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il\Documents\"/>
    </mc:Choice>
  </mc:AlternateContent>
  <bookViews>
    <workbookView xWindow="0" yWindow="0" windowWidth="24000" windowHeight="9735"/>
  </bookViews>
  <sheets>
    <sheet name="Instructions" sheetId="9" r:id="rId1"/>
    <sheet name="Class1" sheetId="1" r:id="rId2"/>
    <sheet name="Class2" sheetId="3" r:id="rId3"/>
    <sheet name="Class3" sheetId="4" r:id="rId4"/>
    <sheet name="Class4" sheetId="5" r:id="rId5"/>
    <sheet name="Class5" sheetId="6" r:id="rId6"/>
    <sheet name="Class6" sheetId="7" r:id="rId7"/>
    <sheet name="Class7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8" l="1"/>
  <c r="M45" i="8"/>
  <c r="L45" i="8"/>
  <c r="K45" i="8"/>
  <c r="J45" i="8"/>
  <c r="I45" i="8"/>
  <c r="H45" i="8"/>
  <c r="O44" i="8"/>
  <c r="M44" i="8"/>
  <c r="L44" i="8"/>
  <c r="K44" i="8"/>
  <c r="J44" i="8"/>
  <c r="I44" i="8"/>
  <c r="H44" i="8"/>
  <c r="O43" i="8"/>
  <c r="M43" i="8"/>
  <c r="L43" i="8"/>
  <c r="K43" i="8"/>
  <c r="J43" i="8"/>
  <c r="I43" i="8"/>
  <c r="H43" i="8"/>
  <c r="BC41" i="8"/>
  <c r="X41" i="8"/>
  <c r="F41" i="8"/>
  <c r="BC40" i="8"/>
  <c r="BD40" i="8" s="1"/>
  <c r="X40" i="8"/>
  <c r="F40" i="8"/>
  <c r="BC39" i="8"/>
  <c r="X39" i="8"/>
  <c r="F39" i="8"/>
  <c r="BC38" i="8"/>
  <c r="BD38" i="8" s="1"/>
  <c r="X38" i="8"/>
  <c r="F38" i="8"/>
  <c r="BC37" i="8"/>
  <c r="X37" i="8"/>
  <c r="F37" i="8"/>
  <c r="BC36" i="8"/>
  <c r="BD36" i="8" s="1"/>
  <c r="X36" i="8"/>
  <c r="F36" i="8"/>
  <c r="BC35" i="8"/>
  <c r="X35" i="8"/>
  <c r="F35" i="8"/>
  <c r="BC34" i="8"/>
  <c r="BD34" i="8" s="1"/>
  <c r="X34" i="8"/>
  <c r="F34" i="8"/>
  <c r="BC33" i="8"/>
  <c r="X33" i="8"/>
  <c r="F33" i="8"/>
  <c r="BC32" i="8"/>
  <c r="BD32" i="8" s="1"/>
  <c r="X32" i="8"/>
  <c r="F32" i="8"/>
  <c r="BC31" i="8"/>
  <c r="X31" i="8"/>
  <c r="F31" i="8"/>
  <c r="BC30" i="8"/>
  <c r="BD30" i="8" s="1"/>
  <c r="X30" i="8"/>
  <c r="F30" i="8"/>
  <c r="BC29" i="8"/>
  <c r="X29" i="8"/>
  <c r="F29" i="8"/>
  <c r="BC28" i="8"/>
  <c r="BD28" i="8" s="1"/>
  <c r="X28" i="8"/>
  <c r="F28" i="8"/>
  <c r="BC27" i="8"/>
  <c r="X27" i="8"/>
  <c r="F27" i="8"/>
  <c r="BC26" i="8"/>
  <c r="BD26" i="8" s="1"/>
  <c r="X26" i="8"/>
  <c r="F26" i="8"/>
  <c r="BC25" i="8"/>
  <c r="BD25" i="8" s="1"/>
  <c r="X25" i="8"/>
  <c r="F25" i="8"/>
  <c r="BD24" i="8"/>
  <c r="BC24" i="8"/>
  <c r="X24" i="8"/>
  <c r="F24" i="8"/>
  <c r="BC23" i="8"/>
  <c r="BD23" i="8" s="1"/>
  <c r="X23" i="8"/>
  <c r="F23" i="8"/>
  <c r="BD22" i="8"/>
  <c r="BC22" i="8"/>
  <c r="X22" i="8"/>
  <c r="F22" i="8"/>
  <c r="BC21" i="8"/>
  <c r="BD21" i="8" s="1"/>
  <c r="X21" i="8"/>
  <c r="F21" i="8"/>
  <c r="BD20" i="8"/>
  <c r="BC20" i="8"/>
  <c r="X20" i="8"/>
  <c r="F20" i="8"/>
  <c r="BC19" i="8"/>
  <c r="BD19" i="8" s="1"/>
  <c r="X19" i="8"/>
  <c r="F19" i="8"/>
  <c r="BD18" i="8"/>
  <c r="BC18" i="8"/>
  <c r="X18" i="8"/>
  <c r="F18" i="8"/>
  <c r="BC17" i="8"/>
  <c r="BD17" i="8" s="1"/>
  <c r="X17" i="8"/>
  <c r="F17" i="8"/>
  <c r="BD16" i="8"/>
  <c r="BC16" i="8"/>
  <c r="X16" i="8"/>
  <c r="F16" i="8"/>
  <c r="BC15" i="8"/>
  <c r="BD15" i="8" s="1"/>
  <c r="X15" i="8"/>
  <c r="F15" i="8"/>
  <c r="BD14" i="8"/>
  <c r="BC14" i="8"/>
  <c r="X14" i="8"/>
  <c r="F14" i="8"/>
  <c r="BC13" i="8"/>
  <c r="BD13" i="8" s="1"/>
  <c r="X13" i="8"/>
  <c r="F13" i="8"/>
  <c r="BD12" i="8"/>
  <c r="BC12" i="8"/>
  <c r="X12" i="8"/>
  <c r="F12" i="8"/>
  <c r="BE10" i="8"/>
  <c r="BC10" i="8"/>
  <c r="BD41" i="8" s="1"/>
  <c r="P10" i="8"/>
  <c r="O45" i="7"/>
  <c r="M45" i="7"/>
  <c r="L45" i="7"/>
  <c r="K45" i="7"/>
  <c r="J45" i="7"/>
  <c r="I45" i="7"/>
  <c r="H45" i="7"/>
  <c r="O44" i="7"/>
  <c r="M44" i="7"/>
  <c r="L44" i="7"/>
  <c r="K44" i="7"/>
  <c r="J44" i="7"/>
  <c r="I44" i="7"/>
  <c r="H44" i="7"/>
  <c r="O43" i="7"/>
  <c r="M43" i="7"/>
  <c r="L43" i="7"/>
  <c r="K43" i="7"/>
  <c r="J43" i="7"/>
  <c r="I43" i="7"/>
  <c r="H43" i="7"/>
  <c r="BC41" i="7"/>
  <c r="X41" i="7"/>
  <c r="F41" i="7"/>
  <c r="BC40" i="7"/>
  <c r="BD40" i="7" s="1"/>
  <c r="X40" i="7"/>
  <c r="F40" i="7"/>
  <c r="BC39" i="7"/>
  <c r="X39" i="7"/>
  <c r="F39" i="7"/>
  <c r="BC38" i="7"/>
  <c r="BD38" i="7" s="1"/>
  <c r="X38" i="7"/>
  <c r="F38" i="7"/>
  <c r="BC37" i="7"/>
  <c r="X37" i="7"/>
  <c r="F37" i="7"/>
  <c r="BC36" i="7"/>
  <c r="BD36" i="7" s="1"/>
  <c r="X36" i="7"/>
  <c r="F36" i="7"/>
  <c r="BC35" i="7"/>
  <c r="X35" i="7"/>
  <c r="F35" i="7"/>
  <c r="BC34" i="7"/>
  <c r="BD34" i="7" s="1"/>
  <c r="X34" i="7"/>
  <c r="F34" i="7"/>
  <c r="BC33" i="7"/>
  <c r="X33" i="7"/>
  <c r="F33" i="7"/>
  <c r="BC32" i="7"/>
  <c r="BD32" i="7" s="1"/>
  <c r="X32" i="7"/>
  <c r="F32" i="7"/>
  <c r="BC31" i="7"/>
  <c r="X31" i="7"/>
  <c r="F31" i="7"/>
  <c r="BC30" i="7"/>
  <c r="BD30" i="7" s="1"/>
  <c r="X30" i="7"/>
  <c r="F30" i="7"/>
  <c r="BC29" i="7"/>
  <c r="X29" i="7"/>
  <c r="F29" i="7"/>
  <c r="BC28" i="7"/>
  <c r="BD28" i="7" s="1"/>
  <c r="X28" i="7"/>
  <c r="F28" i="7"/>
  <c r="BC27" i="7"/>
  <c r="X27" i="7"/>
  <c r="F27" i="7"/>
  <c r="BC26" i="7"/>
  <c r="BD26" i="7" s="1"/>
  <c r="X26" i="7"/>
  <c r="F26" i="7"/>
  <c r="BC25" i="7"/>
  <c r="BD25" i="7" s="1"/>
  <c r="X25" i="7"/>
  <c r="F25" i="7"/>
  <c r="BD24" i="7"/>
  <c r="BC24" i="7"/>
  <c r="X24" i="7"/>
  <c r="F24" i="7"/>
  <c r="BC23" i="7"/>
  <c r="BD23" i="7" s="1"/>
  <c r="X23" i="7"/>
  <c r="F23" i="7"/>
  <c r="BD22" i="7"/>
  <c r="BC22" i="7"/>
  <c r="X22" i="7"/>
  <c r="F22" i="7"/>
  <c r="BC21" i="7"/>
  <c r="BD21" i="7" s="1"/>
  <c r="X21" i="7"/>
  <c r="F21" i="7"/>
  <c r="BD20" i="7"/>
  <c r="BC20" i="7"/>
  <c r="X20" i="7"/>
  <c r="F20" i="7"/>
  <c r="BC19" i="7"/>
  <c r="BD19" i="7" s="1"/>
  <c r="X19" i="7"/>
  <c r="F19" i="7"/>
  <c r="BD18" i="7"/>
  <c r="BC18" i="7"/>
  <c r="X18" i="7"/>
  <c r="F18" i="7"/>
  <c r="BC17" i="7"/>
  <c r="BD17" i="7" s="1"/>
  <c r="X17" i="7"/>
  <c r="F17" i="7"/>
  <c r="BD16" i="7"/>
  <c r="BC16" i="7"/>
  <c r="X16" i="7"/>
  <c r="F16" i="7"/>
  <c r="BC15" i="7"/>
  <c r="BD15" i="7" s="1"/>
  <c r="X15" i="7"/>
  <c r="F15" i="7"/>
  <c r="BD14" i="7"/>
  <c r="BC14" i="7"/>
  <c r="X14" i="7"/>
  <c r="F14" i="7"/>
  <c r="BC13" i="7"/>
  <c r="BD13" i="7" s="1"/>
  <c r="X13" i="7"/>
  <c r="F13" i="7"/>
  <c r="BD12" i="7"/>
  <c r="BC12" i="7"/>
  <c r="X12" i="7"/>
  <c r="F12" i="7"/>
  <c r="BE10" i="7"/>
  <c r="BC10" i="7"/>
  <c r="BD41" i="7" s="1"/>
  <c r="P10" i="7"/>
  <c r="O45" i="6"/>
  <c r="M45" i="6"/>
  <c r="L45" i="6"/>
  <c r="K45" i="6"/>
  <c r="J45" i="6"/>
  <c r="I45" i="6"/>
  <c r="H45" i="6"/>
  <c r="O44" i="6"/>
  <c r="M44" i="6"/>
  <c r="L44" i="6"/>
  <c r="K44" i="6"/>
  <c r="J44" i="6"/>
  <c r="I44" i="6"/>
  <c r="H44" i="6"/>
  <c r="O43" i="6"/>
  <c r="M43" i="6"/>
  <c r="L43" i="6"/>
  <c r="K43" i="6"/>
  <c r="J43" i="6"/>
  <c r="I43" i="6"/>
  <c r="H43" i="6"/>
  <c r="BC41" i="6"/>
  <c r="X41" i="6"/>
  <c r="F41" i="6"/>
  <c r="BC40" i="6"/>
  <c r="BD40" i="6" s="1"/>
  <c r="X40" i="6"/>
  <c r="F40" i="6"/>
  <c r="BC39" i="6"/>
  <c r="X39" i="6"/>
  <c r="F39" i="6"/>
  <c r="BC38" i="6"/>
  <c r="BD38" i="6" s="1"/>
  <c r="X38" i="6"/>
  <c r="F38" i="6"/>
  <c r="BC37" i="6"/>
  <c r="X37" i="6"/>
  <c r="F37" i="6"/>
  <c r="BC36" i="6"/>
  <c r="BD36" i="6" s="1"/>
  <c r="X36" i="6"/>
  <c r="F36" i="6"/>
  <c r="BC35" i="6"/>
  <c r="X35" i="6"/>
  <c r="F35" i="6"/>
  <c r="BC34" i="6"/>
  <c r="BD34" i="6" s="1"/>
  <c r="X34" i="6"/>
  <c r="F34" i="6"/>
  <c r="BC33" i="6"/>
  <c r="X33" i="6"/>
  <c r="F33" i="6"/>
  <c r="BC32" i="6"/>
  <c r="BD32" i="6" s="1"/>
  <c r="X32" i="6"/>
  <c r="F32" i="6"/>
  <c r="BC31" i="6"/>
  <c r="X31" i="6"/>
  <c r="F31" i="6"/>
  <c r="BC30" i="6"/>
  <c r="BD30" i="6" s="1"/>
  <c r="X30" i="6"/>
  <c r="F30" i="6"/>
  <c r="BC29" i="6"/>
  <c r="X29" i="6"/>
  <c r="F29" i="6"/>
  <c r="BC28" i="6"/>
  <c r="BD28" i="6" s="1"/>
  <c r="X28" i="6"/>
  <c r="F28" i="6"/>
  <c r="BC27" i="6"/>
  <c r="X27" i="6"/>
  <c r="F27" i="6"/>
  <c r="BC26" i="6"/>
  <c r="BD26" i="6" s="1"/>
  <c r="X26" i="6"/>
  <c r="F26" i="6"/>
  <c r="BC25" i="6"/>
  <c r="BD25" i="6" s="1"/>
  <c r="X25" i="6"/>
  <c r="F25" i="6"/>
  <c r="BD24" i="6"/>
  <c r="BC24" i="6"/>
  <c r="X24" i="6"/>
  <c r="F24" i="6"/>
  <c r="BC23" i="6"/>
  <c r="BD23" i="6" s="1"/>
  <c r="X23" i="6"/>
  <c r="F23" i="6"/>
  <c r="BD22" i="6"/>
  <c r="BC22" i="6"/>
  <c r="X22" i="6"/>
  <c r="F22" i="6"/>
  <c r="BC21" i="6"/>
  <c r="BD21" i="6" s="1"/>
  <c r="X21" i="6"/>
  <c r="F21" i="6"/>
  <c r="BD20" i="6"/>
  <c r="BC20" i="6"/>
  <c r="X20" i="6"/>
  <c r="F20" i="6"/>
  <c r="BC19" i="6"/>
  <c r="BD19" i="6" s="1"/>
  <c r="X19" i="6"/>
  <c r="F19" i="6"/>
  <c r="BD18" i="6"/>
  <c r="BC18" i="6"/>
  <c r="X18" i="6"/>
  <c r="F18" i="6"/>
  <c r="BC17" i="6"/>
  <c r="BD17" i="6" s="1"/>
  <c r="X17" i="6"/>
  <c r="F17" i="6"/>
  <c r="BD16" i="6"/>
  <c r="BC16" i="6"/>
  <c r="X16" i="6"/>
  <c r="F16" i="6"/>
  <c r="BC15" i="6"/>
  <c r="BD15" i="6" s="1"/>
  <c r="X15" i="6"/>
  <c r="F15" i="6"/>
  <c r="BD14" i="6"/>
  <c r="BC14" i="6"/>
  <c r="X14" i="6"/>
  <c r="F14" i="6"/>
  <c r="BC13" i="6"/>
  <c r="BD13" i="6" s="1"/>
  <c r="X13" i="6"/>
  <c r="F13" i="6"/>
  <c r="BD12" i="6"/>
  <c r="BC12" i="6"/>
  <c r="X12" i="6"/>
  <c r="F12" i="6"/>
  <c r="BE10" i="6"/>
  <c r="BC10" i="6"/>
  <c r="BD41" i="6" s="1"/>
  <c r="P10" i="6"/>
  <c r="O45" i="5"/>
  <c r="M45" i="5"/>
  <c r="L45" i="5"/>
  <c r="K45" i="5"/>
  <c r="J45" i="5"/>
  <c r="I45" i="5"/>
  <c r="H45" i="5"/>
  <c r="O44" i="5"/>
  <c r="M44" i="5"/>
  <c r="L44" i="5"/>
  <c r="K44" i="5"/>
  <c r="J44" i="5"/>
  <c r="I44" i="5"/>
  <c r="H44" i="5"/>
  <c r="O43" i="5"/>
  <c r="M43" i="5"/>
  <c r="L43" i="5"/>
  <c r="K43" i="5"/>
  <c r="J43" i="5"/>
  <c r="I43" i="5"/>
  <c r="H43" i="5"/>
  <c r="BC41" i="5"/>
  <c r="X41" i="5"/>
  <c r="F41" i="5"/>
  <c r="BC40" i="5"/>
  <c r="BD40" i="5" s="1"/>
  <c r="X40" i="5"/>
  <c r="F40" i="5"/>
  <c r="BC39" i="5"/>
  <c r="X39" i="5"/>
  <c r="F39" i="5"/>
  <c r="BC38" i="5"/>
  <c r="BD38" i="5" s="1"/>
  <c r="X38" i="5"/>
  <c r="F38" i="5"/>
  <c r="BC37" i="5"/>
  <c r="X37" i="5"/>
  <c r="F37" i="5"/>
  <c r="BC36" i="5"/>
  <c r="BD36" i="5" s="1"/>
  <c r="X36" i="5"/>
  <c r="F36" i="5"/>
  <c r="BC35" i="5"/>
  <c r="X35" i="5"/>
  <c r="F35" i="5"/>
  <c r="BC34" i="5"/>
  <c r="BD34" i="5" s="1"/>
  <c r="X34" i="5"/>
  <c r="F34" i="5"/>
  <c r="BC33" i="5"/>
  <c r="X33" i="5"/>
  <c r="F33" i="5"/>
  <c r="BC32" i="5"/>
  <c r="BD32" i="5" s="1"/>
  <c r="X32" i="5"/>
  <c r="F32" i="5"/>
  <c r="BC31" i="5"/>
  <c r="X31" i="5"/>
  <c r="F31" i="5"/>
  <c r="BC30" i="5"/>
  <c r="BD30" i="5" s="1"/>
  <c r="X30" i="5"/>
  <c r="F30" i="5"/>
  <c r="BC29" i="5"/>
  <c r="X29" i="5"/>
  <c r="F29" i="5"/>
  <c r="BC28" i="5"/>
  <c r="BD28" i="5" s="1"/>
  <c r="X28" i="5"/>
  <c r="F28" i="5"/>
  <c r="BC27" i="5"/>
  <c r="X27" i="5"/>
  <c r="F27" i="5"/>
  <c r="BC26" i="5"/>
  <c r="BD26" i="5" s="1"/>
  <c r="X26" i="5"/>
  <c r="F26" i="5"/>
  <c r="BC25" i="5"/>
  <c r="BD25" i="5" s="1"/>
  <c r="X25" i="5"/>
  <c r="F25" i="5"/>
  <c r="BD24" i="5"/>
  <c r="BC24" i="5"/>
  <c r="X24" i="5"/>
  <c r="F24" i="5"/>
  <c r="BC23" i="5"/>
  <c r="BD23" i="5" s="1"/>
  <c r="X23" i="5"/>
  <c r="F23" i="5"/>
  <c r="BD22" i="5"/>
  <c r="BC22" i="5"/>
  <c r="X22" i="5"/>
  <c r="F22" i="5"/>
  <c r="BC21" i="5"/>
  <c r="BD21" i="5" s="1"/>
  <c r="X21" i="5"/>
  <c r="F21" i="5"/>
  <c r="BD20" i="5"/>
  <c r="BC20" i="5"/>
  <c r="X20" i="5"/>
  <c r="F20" i="5"/>
  <c r="BC19" i="5"/>
  <c r="BD19" i="5" s="1"/>
  <c r="X19" i="5"/>
  <c r="F19" i="5"/>
  <c r="BD18" i="5"/>
  <c r="BC18" i="5"/>
  <c r="X18" i="5"/>
  <c r="F18" i="5"/>
  <c r="BC17" i="5"/>
  <c r="BD17" i="5" s="1"/>
  <c r="X17" i="5"/>
  <c r="F17" i="5"/>
  <c r="BD16" i="5"/>
  <c r="BC16" i="5"/>
  <c r="X16" i="5"/>
  <c r="F16" i="5"/>
  <c r="BC15" i="5"/>
  <c r="BD15" i="5" s="1"/>
  <c r="X15" i="5"/>
  <c r="F15" i="5"/>
  <c r="BD14" i="5"/>
  <c r="BC14" i="5"/>
  <c r="X14" i="5"/>
  <c r="F14" i="5"/>
  <c r="BC13" i="5"/>
  <c r="BD13" i="5" s="1"/>
  <c r="X13" i="5"/>
  <c r="F13" i="5"/>
  <c r="BD12" i="5"/>
  <c r="BC12" i="5"/>
  <c r="X12" i="5"/>
  <c r="F12" i="5"/>
  <c r="BE10" i="5"/>
  <c r="BC10" i="5"/>
  <c r="BD41" i="5" s="1"/>
  <c r="P10" i="5"/>
  <c r="O45" i="4"/>
  <c r="M45" i="4"/>
  <c r="L45" i="4"/>
  <c r="K45" i="4"/>
  <c r="J45" i="4"/>
  <c r="I45" i="4"/>
  <c r="H45" i="4"/>
  <c r="O44" i="4"/>
  <c r="M44" i="4"/>
  <c r="L44" i="4"/>
  <c r="K44" i="4"/>
  <c r="J44" i="4"/>
  <c r="I44" i="4"/>
  <c r="H44" i="4"/>
  <c r="O43" i="4"/>
  <c r="M43" i="4"/>
  <c r="L43" i="4"/>
  <c r="K43" i="4"/>
  <c r="J43" i="4"/>
  <c r="I43" i="4"/>
  <c r="H43" i="4"/>
  <c r="BC41" i="4"/>
  <c r="X41" i="4"/>
  <c r="F41" i="4"/>
  <c r="BC40" i="4"/>
  <c r="X40" i="4"/>
  <c r="F40" i="4"/>
  <c r="BC39" i="4"/>
  <c r="X39" i="4"/>
  <c r="F39" i="4"/>
  <c r="BC38" i="4"/>
  <c r="X38" i="4"/>
  <c r="F38" i="4"/>
  <c r="BC37" i="4"/>
  <c r="X37" i="4"/>
  <c r="F37" i="4"/>
  <c r="BC36" i="4"/>
  <c r="X36" i="4"/>
  <c r="F36" i="4"/>
  <c r="BC35" i="4"/>
  <c r="X35" i="4"/>
  <c r="F35" i="4"/>
  <c r="BC34" i="4"/>
  <c r="X34" i="4"/>
  <c r="F34" i="4"/>
  <c r="BC33" i="4"/>
  <c r="X33" i="4"/>
  <c r="F33" i="4"/>
  <c r="BC32" i="4"/>
  <c r="X32" i="4"/>
  <c r="F32" i="4"/>
  <c r="BC31" i="4"/>
  <c r="X31" i="4"/>
  <c r="F31" i="4"/>
  <c r="BC30" i="4"/>
  <c r="X30" i="4"/>
  <c r="F30" i="4"/>
  <c r="BC29" i="4"/>
  <c r="X29" i="4"/>
  <c r="F29" i="4"/>
  <c r="BC28" i="4"/>
  <c r="X28" i="4"/>
  <c r="F28" i="4"/>
  <c r="BC27" i="4"/>
  <c r="X27" i="4"/>
  <c r="F27" i="4"/>
  <c r="BC26" i="4"/>
  <c r="X26" i="4"/>
  <c r="F26" i="4"/>
  <c r="BC25" i="4"/>
  <c r="BD25" i="4" s="1"/>
  <c r="X25" i="4"/>
  <c r="F25" i="4"/>
  <c r="BC24" i="4"/>
  <c r="X24" i="4"/>
  <c r="F24" i="4"/>
  <c r="BC23" i="4"/>
  <c r="BD23" i="4" s="1"/>
  <c r="X23" i="4"/>
  <c r="F23" i="4"/>
  <c r="BC22" i="4"/>
  <c r="X22" i="4"/>
  <c r="F22" i="4"/>
  <c r="BC21" i="4"/>
  <c r="BD21" i="4" s="1"/>
  <c r="X21" i="4"/>
  <c r="F21" i="4"/>
  <c r="BD20" i="4"/>
  <c r="BC20" i="4"/>
  <c r="X20" i="4"/>
  <c r="F20" i="4"/>
  <c r="BC19" i="4"/>
  <c r="BD19" i="4" s="1"/>
  <c r="X19" i="4"/>
  <c r="F19" i="4"/>
  <c r="BD18" i="4"/>
  <c r="BC18" i="4"/>
  <c r="X18" i="4"/>
  <c r="F18" i="4"/>
  <c r="BC17" i="4"/>
  <c r="BD17" i="4" s="1"/>
  <c r="X17" i="4"/>
  <c r="F17" i="4"/>
  <c r="BD16" i="4"/>
  <c r="BC16" i="4"/>
  <c r="X16" i="4"/>
  <c r="F16" i="4"/>
  <c r="BC15" i="4"/>
  <c r="BD15" i="4" s="1"/>
  <c r="X15" i="4"/>
  <c r="F15" i="4"/>
  <c r="BD14" i="4"/>
  <c r="BC14" i="4"/>
  <c r="X14" i="4"/>
  <c r="F14" i="4"/>
  <c r="BC13" i="4"/>
  <c r="BD13" i="4" s="1"/>
  <c r="X13" i="4"/>
  <c r="F13" i="4"/>
  <c r="BD12" i="4"/>
  <c r="BC12" i="4"/>
  <c r="X12" i="4"/>
  <c r="F12" i="4"/>
  <c r="BE10" i="4"/>
  <c r="BC10" i="4"/>
  <c r="BD41" i="4" s="1"/>
  <c r="P10" i="4"/>
  <c r="O45" i="3"/>
  <c r="M45" i="3"/>
  <c r="L45" i="3"/>
  <c r="K45" i="3"/>
  <c r="J45" i="3"/>
  <c r="I45" i="3"/>
  <c r="H45" i="3"/>
  <c r="O44" i="3"/>
  <c r="M44" i="3"/>
  <c r="L44" i="3"/>
  <c r="K44" i="3"/>
  <c r="J44" i="3"/>
  <c r="I44" i="3"/>
  <c r="H44" i="3"/>
  <c r="O43" i="3"/>
  <c r="M43" i="3"/>
  <c r="L43" i="3"/>
  <c r="K43" i="3"/>
  <c r="J43" i="3"/>
  <c r="I43" i="3"/>
  <c r="H43" i="3"/>
  <c r="BC41" i="3"/>
  <c r="X41" i="3"/>
  <c r="F41" i="3"/>
  <c r="BC40" i="3"/>
  <c r="BD40" i="3" s="1"/>
  <c r="X40" i="3"/>
  <c r="F40" i="3"/>
  <c r="BC39" i="3"/>
  <c r="X39" i="3"/>
  <c r="F39" i="3"/>
  <c r="BC38" i="3"/>
  <c r="BD38" i="3" s="1"/>
  <c r="X38" i="3"/>
  <c r="F38" i="3"/>
  <c r="BC37" i="3"/>
  <c r="X37" i="3"/>
  <c r="F37" i="3"/>
  <c r="BC36" i="3"/>
  <c r="BD36" i="3" s="1"/>
  <c r="X36" i="3"/>
  <c r="F36" i="3"/>
  <c r="BC35" i="3"/>
  <c r="X35" i="3"/>
  <c r="F35" i="3"/>
  <c r="BC34" i="3"/>
  <c r="BD34" i="3" s="1"/>
  <c r="X34" i="3"/>
  <c r="F34" i="3"/>
  <c r="BC33" i="3"/>
  <c r="X33" i="3"/>
  <c r="F33" i="3"/>
  <c r="BC32" i="3"/>
  <c r="BD32" i="3" s="1"/>
  <c r="X32" i="3"/>
  <c r="F32" i="3"/>
  <c r="BC31" i="3"/>
  <c r="X31" i="3"/>
  <c r="F31" i="3"/>
  <c r="BC30" i="3"/>
  <c r="BD30" i="3" s="1"/>
  <c r="X30" i="3"/>
  <c r="F30" i="3"/>
  <c r="BC29" i="3"/>
  <c r="X29" i="3"/>
  <c r="F29" i="3"/>
  <c r="BC28" i="3"/>
  <c r="BD28" i="3" s="1"/>
  <c r="X28" i="3"/>
  <c r="F28" i="3"/>
  <c r="BC27" i="3"/>
  <c r="X27" i="3"/>
  <c r="F27" i="3"/>
  <c r="BC26" i="3"/>
  <c r="BD26" i="3" s="1"/>
  <c r="X26" i="3"/>
  <c r="F26" i="3"/>
  <c r="BC25" i="3"/>
  <c r="BD25" i="3" s="1"/>
  <c r="X25" i="3"/>
  <c r="F25" i="3"/>
  <c r="BD24" i="3"/>
  <c r="BC24" i="3"/>
  <c r="X24" i="3"/>
  <c r="F24" i="3"/>
  <c r="BC23" i="3"/>
  <c r="BD23" i="3" s="1"/>
  <c r="X23" i="3"/>
  <c r="F23" i="3"/>
  <c r="BD22" i="3"/>
  <c r="BC22" i="3"/>
  <c r="X22" i="3"/>
  <c r="F22" i="3"/>
  <c r="BC21" i="3"/>
  <c r="BD21" i="3" s="1"/>
  <c r="X21" i="3"/>
  <c r="F21" i="3"/>
  <c r="BD20" i="3"/>
  <c r="BC20" i="3"/>
  <c r="X20" i="3"/>
  <c r="F20" i="3"/>
  <c r="BC19" i="3"/>
  <c r="BD19" i="3" s="1"/>
  <c r="X19" i="3"/>
  <c r="F19" i="3"/>
  <c r="BD18" i="3"/>
  <c r="BC18" i="3"/>
  <c r="X18" i="3"/>
  <c r="F18" i="3"/>
  <c r="BC17" i="3"/>
  <c r="BD17" i="3" s="1"/>
  <c r="X17" i="3"/>
  <c r="F17" i="3"/>
  <c r="BD16" i="3"/>
  <c r="BC16" i="3"/>
  <c r="X16" i="3"/>
  <c r="F16" i="3"/>
  <c r="BC15" i="3"/>
  <c r="BD15" i="3" s="1"/>
  <c r="X15" i="3"/>
  <c r="F15" i="3"/>
  <c r="BD14" i="3"/>
  <c r="BC14" i="3"/>
  <c r="X14" i="3"/>
  <c r="F14" i="3"/>
  <c r="BC13" i="3"/>
  <c r="BD13" i="3" s="1"/>
  <c r="X13" i="3"/>
  <c r="F13" i="3"/>
  <c r="BD12" i="3"/>
  <c r="BC12" i="3"/>
  <c r="X12" i="3"/>
  <c r="F12" i="3"/>
  <c r="BE10" i="3"/>
  <c r="BC10" i="3"/>
  <c r="BD41" i="3" s="1"/>
  <c r="P10" i="3"/>
  <c r="W41" i="1"/>
  <c r="V41" i="1"/>
  <c r="U41" i="1"/>
  <c r="T41" i="1"/>
  <c r="S41" i="1"/>
  <c r="W40" i="1"/>
  <c r="V40" i="1"/>
  <c r="U40" i="1"/>
  <c r="T40" i="1"/>
  <c r="S40" i="1"/>
  <c r="W39" i="1"/>
  <c r="V39" i="1"/>
  <c r="U39" i="1"/>
  <c r="T39" i="1"/>
  <c r="S39" i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W30" i="1"/>
  <c r="V30" i="1"/>
  <c r="U30" i="1"/>
  <c r="T30" i="1"/>
  <c r="S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W26" i="1"/>
  <c r="V26" i="1"/>
  <c r="U26" i="1"/>
  <c r="T26" i="1"/>
  <c r="S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BD41" i="1"/>
  <c r="BC41" i="1"/>
  <c r="BC40" i="1"/>
  <c r="BD40" i="1" s="1"/>
  <c r="BC39" i="1"/>
  <c r="BD39" i="1" s="1"/>
  <c r="BE39" i="1" s="1"/>
  <c r="N39" i="1" s="1"/>
  <c r="P39" i="1" s="1"/>
  <c r="BC38" i="1"/>
  <c r="BD37" i="1"/>
  <c r="BC37" i="1"/>
  <c r="BC36" i="1"/>
  <c r="BD36" i="1" s="1"/>
  <c r="BC35" i="1"/>
  <c r="BD35" i="1" s="1"/>
  <c r="BE35" i="1" s="1"/>
  <c r="N35" i="1" s="1"/>
  <c r="P35" i="1" s="1"/>
  <c r="BC34" i="1"/>
  <c r="BD33" i="1"/>
  <c r="BC33" i="1"/>
  <c r="BC32" i="1"/>
  <c r="BD32" i="1" s="1"/>
  <c r="BC31" i="1"/>
  <c r="BD31" i="1" s="1"/>
  <c r="BE31" i="1" s="1"/>
  <c r="N31" i="1" s="1"/>
  <c r="P31" i="1" s="1"/>
  <c r="BC30" i="1"/>
  <c r="BD29" i="1"/>
  <c r="BC29" i="1"/>
  <c r="BC28" i="1"/>
  <c r="BD28" i="1" s="1"/>
  <c r="BC27" i="1"/>
  <c r="BD27" i="1" s="1"/>
  <c r="BE27" i="1" s="1"/>
  <c r="N27" i="1" s="1"/>
  <c r="P27" i="1" s="1"/>
  <c r="BC26" i="1"/>
  <c r="BD25" i="1"/>
  <c r="BC25" i="1"/>
  <c r="BC24" i="1"/>
  <c r="BD24" i="1" s="1"/>
  <c r="BC23" i="1"/>
  <c r="BD23" i="1" s="1"/>
  <c r="BE23" i="1" s="1"/>
  <c r="N23" i="1" s="1"/>
  <c r="P23" i="1" s="1"/>
  <c r="BC22" i="1"/>
  <c r="BD21" i="1"/>
  <c r="BC21" i="1"/>
  <c r="BC20" i="1"/>
  <c r="BD20" i="1" s="1"/>
  <c r="BC19" i="1"/>
  <c r="BD19" i="1" s="1"/>
  <c r="BE19" i="1" s="1"/>
  <c r="N19" i="1" s="1"/>
  <c r="P19" i="1" s="1"/>
  <c r="BC18" i="1"/>
  <c r="BD17" i="1"/>
  <c r="BC17" i="1"/>
  <c r="BC16" i="1"/>
  <c r="BD16" i="1" s="1"/>
  <c r="BC15" i="1"/>
  <c r="BD15" i="1" s="1"/>
  <c r="BE15" i="1" s="1"/>
  <c r="N15" i="1" s="1"/>
  <c r="P15" i="1" s="1"/>
  <c r="BC14" i="1"/>
  <c r="BD13" i="1"/>
  <c r="BC13" i="1"/>
  <c r="BE10" i="1"/>
  <c r="BC12" i="1"/>
  <c r="BD12" i="1" s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BC10" i="1"/>
  <c r="O45" i="1"/>
  <c r="M45" i="1"/>
  <c r="L45" i="1"/>
  <c r="K45" i="1"/>
  <c r="J45" i="1"/>
  <c r="I45" i="1"/>
  <c r="H45" i="1"/>
  <c r="O44" i="1"/>
  <c r="M44" i="1"/>
  <c r="L44" i="1"/>
  <c r="K44" i="1"/>
  <c r="J44" i="1"/>
  <c r="I44" i="1"/>
  <c r="H44" i="1"/>
  <c r="O43" i="1"/>
  <c r="M43" i="1"/>
  <c r="L43" i="1"/>
  <c r="K43" i="1"/>
  <c r="J43" i="1"/>
  <c r="I43" i="1"/>
  <c r="H43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P10" i="1"/>
  <c r="F12" i="1"/>
  <c r="BE41" i="8" l="1"/>
  <c r="N41" i="8" s="1"/>
  <c r="P41" i="8" s="1"/>
  <c r="Q41" i="8" s="1"/>
  <c r="BE39" i="8"/>
  <c r="N39" i="8" s="1"/>
  <c r="P39" i="8" s="1"/>
  <c r="Q39" i="8" s="1"/>
  <c r="BE35" i="8"/>
  <c r="N35" i="8" s="1"/>
  <c r="P35" i="8" s="1"/>
  <c r="Q35" i="8" s="1"/>
  <c r="BE31" i="8"/>
  <c r="N31" i="8" s="1"/>
  <c r="P31" i="8" s="1"/>
  <c r="Q31" i="8" s="1"/>
  <c r="BE27" i="8"/>
  <c r="N27" i="8" s="1"/>
  <c r="P27" i="8" s="1"/>
  <c r="Q27" i="8" s="1"/>
  <c r="BE40" i="8"/>
  <c r="N40" i="8" s="1"/>
  <c r="P40" i="8" s="1"/>
  <c r="Q40" i="8" s="1"/>
  <c r="BE38" i="8"/>
  <c r="N38" i="8" s="1"/>
  <c r="P38" i="8" s="1"/>
  <c r="Q38" i="8" s="1"/>
  <c r="BE36" i="8"/>
  <c r="N36" i="8" s="1"/>
  <c r="P36" i="8" s="1"/>
  <c r="Q36" i="8" s="1"/>
  <c r="BE34" i="8"/>
  <c r="N34" i="8" s="1"/>
  <c r="P34" i="8" s="1"/>
  <c r="Q34" i="8" s="1"/>
  <c r="BE32" i="8"/>
  <c r="N32" i="8" s="1"/>
  <c r="P32" i="8" s="1"/>
  <c r="Q32" i="8" s="1"/>
  <c r="BE30" i="8"/>
  <c r="N30" i="8" s="1"/>
  <c r="P30" i="8" s="1"/>
  <c r="Q30" i="8" s="1"/>
  <c r="BE28" i="8"/>
  <c r="N28" i="8" s="1"/>
  <c r="P28" i="8" s="1"/>
  <c r="Q28" i="8" s="1"/>
  <c r="BE26" i="8"/>
  <c r="N26" i="8" s="1"/>
  <c r="P26" i="8" s="1"/>
  <c r="Q26" i="8" s="1"/>
  <c r="BE24" i="8"/>
  <c r="N24" i="8" s="1"/>
  <c r="P24" i="8" s="1"/>
  <c r="Q24" i="8" s="1"/>
  <c r="BE22" i="8"/>
  <c r="N22" i="8" s="1"/>
  <c r="P22" i="8" s="1"/>
  <c r="Q22" i="8" s="1"/>
  <c r="BE20" i="8"/>
  <c r="N20" i="8" s="1"/>
  <c r="P20" i="8" s="1"/>
  <c r="Q20" i="8" s="1"/>
  <c r="BE18" i="8"/>
  <c r="N18" i="8" s="1"/>
  <c r="P18" i="8" s="1"/>
  <c r="Q18" i="8" s="1"/>
  <c r="BE16" i="8"/>
  <c r="N16" i="8" s="1"/>
  <c r="P16" i="8" s="1"/>
  <c r="Q16" i="8" s="1"/>
  <c r="BE14" i="8"/>
  <c r="N14" i="8" s="1"/>
  <c r="P14" i="8" s="1"/>
  <c r="Q14" i="8" s="1"/>
  <c r="BE12" i="8"/>
  <c r="N12" i="8" s="1"/>
  <c r="BE25" i="8"/>
  <c r="N25" i="8" s="1"/>
  <c r="P25" i="8" s="1"/>
  <c r="Q25" i="8" s="1"/>
  <c r="BE23" i="8"/>
  <c r="N23" i="8" s="1"/>
  <c r="P23" i="8" s="1"/>
  <c r="Q23" i="8" s="1"/>
  <c r="BE13" i="8"/>
  <c r="N13" i="8" s="1"/>
  <c r="P13" i="8" s="1"/>
  <c r="Q13" i="8" s="1"/>
  <c r="BE15" i="8"/>
  <c r="N15" i="8" s="1"/>
  <c r="P15" i="8" s="1"/>
  <c r="Q15" i="8" s="1"/>
  <c r="BE17" i="8"/>
  <c r="N17" i="8" s="1"/>
  <c r="P17" i="8" s="1"/>
  <c r="Q17" i="8" s="1"/>
  <c r="BE19" i="8"/>
  <c r="N19" i="8" s="1"/>
  <c r="P19" i="8" s="1"/>
  <c r="Q19" i="8" s="1"/>
  <c r="BE21" i="8"/>
  <c r="N21" i="8" s="1"/>
  <c r="P21" i="8" s="1"/>
  <c r="Q21" i="8" s="1"/>
  <c r="BD27" i="8"/>
  <c r="BD29" i="8"/>
  <c r="BE29" i="8" s="1"/>
  <c r="N29" i="8" s="1"/>
  <c r="P29" i="8" s="1"/>
  <c r="Q29" i="8" s="1"/>
  <c r="BD31" i="8"/>
  <c r="BD33" i="8"/>
  <c r="BE33" i="8" s="1"/>
  <c r="N33" i="8" s="1"/>
  <c r="P33" i="8" s="1"/>
  <c r="Q33" i="8" s="1"/>
  <c r="BD35" i="8"/>
  <c r="BD37" i="8"/>
  <c r="BE37" i="8" s="1"/>
  <c r="N37" i="8" s="1"/>
  <c r="P37" i="8" s="1"/>
  <c r="Q37" i="8" s="1"/>
  <c r="BD39" i="8"/>
  <c r="BE41" i="7"/>
  <c r="N41" i="7" s="1"/>
  <c r="P41" i="7" s="1"/>
  <c r="Q41" i="7" s="1"/>
  <c r="BE39" i="7"/>
  <c r="N39" i="7" s="1"/>
  <c r="P39" i="7" s="1"/>
  <c r="Q39" i="7" s="1"/>
  <c r="BE35" i="7"/>
  <c r="N35" i="7" s="1"/>
  <c r="P35" i="7" s="1"/>
  <c r="Q35" i="7" s="1"/>
  <c r="BE31" i="7"/>
  <c r="N31" i="7" s="1"/>
  <c r="P31" i="7" s="1"/>
  <c r="Q31" i="7" s="1"/>
  <c r="BE27" i="7"/>
  <c r="N27" i="7" s="1"/>
  <c r="P27" i="7" s="1"/>
  <c r="Q27" i="7" s="1"/>
  <c r="BE40" i="7"/>
  <c r="N40" i="7" s="1"/>
  <c r="P40" i="7" s="1"/>
  <c r="Q40" i="7" s="1"/>
  <c r="BE38" i="7"/>
  <c r="N38" i="7" s="1"/>
  <c r="P38" i="7" s="1"/>
  <c r="Q38" i="7" s="1"/>
  <c r="BE36" i="7"/>
  <c r="N36" i="7" s="1"/>
  <c r="P36" i="7" s="1"/>
  <c r="Q36" i="7" s="1"/>
  <c r="BE34" i="7"/>
  <c r="N34" i="7" s="1"/>
  <c r="P34" i="7" s="1"/>
  <c r="Q34" i="7" s="1"/>
  <c r="BE32" i="7"/>
  <c r="N32" i="7" s="1"/>
  <c r="P32" i="7" s="1"/>
  <c r="Q32" i="7" s="1"/>
  <c r="BE30" i="7"/>
  <c r="N30" i="7" s="1"/>
  <c r="P30" i="7" s="1"/>
  <c r="Q30" i="7" s="1"/>
  <c r="BE28" i="7"/>
  <c r="N28" i="7" s="1"/>
  <c r="P28" i="7" s="1"/>
  <c r="Q28" i="7" s="1"/>
  <c r="BE26" i="7"/>
  <c r="N26" i="7" s="1"/>
  <c r="P26" i="7" s="1"/>
  <c r="Q26" i="7" s="1"/>
  <c r="BE24" i="7"/>
  <c r="N24" i="7" s="1"/>
  <c r="P24" i="7" s="1"/>
  <c r="Q24" i="7" s="1"/>
  <c r="BE22" i="7"/>
  <c r="N22" i="7" s="1"/>
  <c r="P22" i="7" s="1"/>
  <c r="Q22" i="7" s="1"/>
  <c r="BE20" i="7"/>
  <c r="N20" i="7" s="1"/>
  <c r="P20" i="7" s="1"/>
  <c r="Q20" i="7" s="1"/>
  <c r="BE18" i="7"/>
  <c r="N18" i="7" s="1"/>
  <c r="P18" i="7" s="1"/>
  <c r="Q18" i="7" s="1"/>
  <c r="BE16" i="7"/>
  <c r="N16" i="7" s="1"/>
  <c r="P16" i="7" s="1"/>
  <c r="Q16" i="7" s="1"/>
  <c r="BE14" i="7"/>
  <c r="N14" i="7" s="1"/>
  <c r="P14" i="7" s="1"/>
  <c r="Q14" i="7" s="1"/>
  <c r="BE12" i="7"/>
  <c r="N12" i="7" s="1"/>
  <c r="BE25" i="7"/>
  <c r="N25" i="7" s="1"/>
  <c r="P25" i="7" s="1"/>
  <c r="Q25" i="7" s="1"/>
  <c r="BE23" i="7"/>
  <c r="N23" i="7" s="1"/>
  <c r="P23" i="7" s="1"/>
  <c r="Q23" i="7" s="1"/>
  <c r="BE13" i="7"/>
  <c r="N13" i="7" s="1"/>
  <c r="P13" i="7" s="1"/>
  <c r="Q13" i="7" s="1"/>
  <c r="BE15" i="7"/>
  <c r="N15" i="7" s="1"/>
  <c r="P15" i="7" s="1"/>
  <c r="Q15" i="7" s="1"/>
  <c r="BE17" i="7"/>
  <c r="N17" i="7" s="1"/>
  <c r="P17" i="7" s="1"/>
  <c r="Q17" i="7" s="1"/>
  <c r="BE19" i="7"/>
  <c r="N19" i="7" s="1"/>
  <c r="P19" i="7" s="1"/>
  <c r="Q19" i="7" s="1"/>
  <c r="BE21" i="7"/>
  <c r="N21" i="7" s="1"/>
  <c r="P21" i="7" s="1"/>
  <c r="Q21" i="7" s="1"/>
  <c r="BD27" i="7"/>
  <c r="BD29" i="7"/>
  <c r="BE29" i="7" s="1"/>
  <c r="N29" i="7" s="1"/>
  <c r="P29" i="7" s="1"/>
  <c r="Q29" i="7" s="1"/>
  <c r="BD31" i="7"/>
  <c r="BD33" i="7"/>
  <c r="BE33" i="7" s="1"/>
  <c r="N33" i="7" s="1"/>
  <c r="P33" i="7" s="1"/>
  <c r="Q33" i="7" s="1"/>
  <c r="BD35" i="7"/>
  <c r="BD37" i="7"/>
  <c r="BE37" i="7" s="1"/>
  <c r="N37" i="7" s="1"/>
  <c r="P37" i="7" s="1"/>
  <c r="Q37" i="7" s="1"/>
  <c r="BD39" i="7"/>
  <c r="BE41" i="6"/>
  <c r="N41" i="6" s="1"/>
  <c r="P41" i="6" s="1"/>
  <c r="Q41" i="6" s="1"/>
  <c r="BE39" i="6"/>
  <c r="N39" i="6" s="1"/>
  <c r="P39" i="6" s="1"/>
  <c r="Q39" i="6" s="1"/>
  <c r="BE35" i="6"/>
  <c r="N35" i="6" s="1"/>
  <c r="P35" i="6" s="1"/>
  <c r="Q35" i="6" s="1"/>
  <c r="BE31" i="6"/>
  <c r="N31" i="6" s="1"/>
  <c r="P31" i="6" s="1"/>
  <c r="Q31" i="6" s="1"/>
  <c r="BE27" i="6"/>
  <c r="N27" i="6" s="1"/>
  <c r="P27" i="6" s="1"/>
  <c r="Q27" i="6" s="1"/>
  <c r="BE40" i="6"/>
  <c r="N40" i="6" s="1"/>
  <c r="P40" i="6" s="1"/>
  <c r="Q40" i="6" s="1"/>
  <c r="BE38" i="6"/>
  <c r="N38" i="6" s="1"/>
  <c r="P38" i="6" s="1"/>
  <c r="Q38" i="6" s="1"/>
  <c r="BE36" i="6"/>
  <c r="N36" i="6" s="1"/>
  <c r="P36" i="6" s="1"/>
  <c r="Q36" i="6" s="1"/>
  <c r="BE34" i="6"/>
  <c r="N34" i="6" s="1"/>
  <c r="P34" i="6" s="1"/>
  <c r="Q34" i="6" s="1"/>
  <c r="BE32" i="6"/>
  <c r="N32" i="6" s="1"/>
  <c r="P32" i="6" s="1"/>
  <c r="Q32" i="6" s="1"/>
  <c r="BE30" i="6"/>
  <c r="N30" i="6" s="1"/>
  <c r="P30" i="6" s="1"/>
  <c r="Q30" i="6" s="1"/>
  <c r="BE28" i="6"/>
  <c r="N28" i="6" s="1"/>
  <c r="P28" i="6" s="1"/>
  <c r="Q28" i="6" s="1"/>
  <c r="BE26" i="6"/>
  <c r="N26" i="6" s="1"/>
  <c r="P26" i="6" s="1"/>
  <c r="Q26" i="6" s="1"/>
  <c r="BE24" i="6"/>
  <c r="N24" i="6" s="1"/>
  <c r="P24" i="6" s="1"/>
  <c r="Q24" i="6" s="1"/>
  <c r="BE22" i="6"/>
  <c r="N22" i="6" s="1"/>
  <c r="P22" i="6" s="1"/>
  <c r="Q22" i="6" s="1"/>
  <c r="BE20" i="6"/>
  <c r="N20" i="6" s="1"/>
  <c r="P20" i="6" s="1"/>
  <c r="Q20" i="6" s="1"/>
  <c r="BE18" i="6"/>
  <c r="N18" i="6" s="1"/>
  <c r="P18" i="6" s="1"/>
  <c r="Q18" i="6" s="1"/>
  <c r="BE16" i="6"/>
  <c r="N16" i="6" s="1"/>
  <c r="P16" i="6" s="1"/>
  <c r="Q16" i="6" s="1"/>
  <c r="BE14" i="6"/>
  <c r="N14" i="6" s="1"/>
  <c r="P14" i="6" s="1"/>
  <c r="Q14" i="6" s="1"/>
  <c r="BE12" i="6"/>
  <c r="N12" i="6" s="1"/>
  <c r="BE25" i="6"/>
  <c r="N25" i="6" s="1"/>
  <c r="P25" i="6" s="1"/>
  <c r="Q25" i="6" s="1"/>
  <c r="BE23" i="6"/>
  <c r="N23" i="6" s="1"/>
  <c r="P23" i="6" s="1"/>
  <c r="Q23" i="6" s="1"/>
  <c r="BE13" i="6"/>
  <c r="N13" i="6" s="1"/>
  <c r="P13" i="6" s="1"/>
  <c r="Q13" i="6" s="1"/>
  <c r="BE15" i="6"/>
  <c r="N15" i="6" s="1"/>
  <c r="P15" i="6" s="1"/>
  <c r="Q15" i="6" s="1"/>
  <c r="BE17" i="6"/>
  <c r="N17" i="6" s="1"/>
  <c r="P17" i="6" s="1"/>
  <c r="Q17" i="6" s="1"/>
  <c r="BE19" i="6"/>
  <c r="N19" i="6" s="1"/>
  <c r="P19" i="6" s="1"/>
  <c r="Q19" i="6" s="1"/>
  <c r="BE21" i="6"/>
  <c r="N21" i="6" s="1"/>
  <c r="P21" i="6" s="1"/>
  <c r="Q21" i="6" s="1"/>
  <c r="BD27" i="6"/>
  <c r="BD29" i="6"/>
  <c r="BE29" i="6" s="1"/>
  <c r="N29" i="6" s="1"/>
  <c r="P29" i="6" s="1"/>
  <c r="Q29" i="6" s="1"/>
  <c r="BD31" i="6"/>
  <c r="BD33" i="6"/>
  <c r="BE33" i="6" s="1"/>
  <c r="N33" i="6" s="1"/>
  <c r="P33" i="6" s="1"/>
  <c r="Q33" i="6" s="1"/>
  <c r="BD35" i="6"/>
  <c r="BD37" i="6"/>
  <c r="BE37" i="6" s="1"/>
  <c r="N37" i="6" s="1"/>
  <c r="P37" i="6" s="1"/>
  <c r="Q37" i="6" s="1"/>
  <c r="BD39" i="6"/>
  <c r="BE41" i="5"/>
  <c r="N41" i="5" s="1"/>
  <c r="P41" i="5" s="1"/>
  <c r="Q41" i="5" s="1"/>
  <c r="BE39" i="5"/>
  <c r="N39" i="5" s="1"/>
  <c r="P39" i="5" s="1"/>
  <c r="Q39" i="5" s="1"/>
  <c r="BE35" i="5"/>
  <c r="N35" i="5" s="1"/>
  <c r="P35" i="5" s="1"/>
  <c r="Q35" i="5" s="1"/>
  <c r="BE31" i="5"/>
  <c r="N31" i="5" s="1"/>
  <c r="P31" i="5" s="1"/>
  <c r="Q31" i="5" s="1"/>
  <c r="BE27" i="5"/>
  <c r="N27" i="5" s="1"/>
  <c r="P27" i="5" s="1"/>
  <c r="Q27" i="5" s="1"/>
  <c r="BE40" i="5"/>
  <c r="N40" i="5" s="1"/>
  <c r="P40" i="5" s="1"/>
  <c r="Q40" i="5" s="1"/>
  <c r="BE38" i="5"/>
  <c r="N38" i="5" s="1"/>
  <c r="P38" i="5" s="1"/>
  <c r="Q38" i="5" s="1"/>
  <c r="BE36" i="5"/>
  <c r="N36" i="5" s="1"/>
  <c r="P36" i="5" s="1"/>
  <c r="Q36" i="5" s="1"/>
  <c r="BE34" i="5"/>
  <c r="N34" i="5" s="1"/>
  <c r="P34" i="5" s="1"/>
  <c r="Q34" i="5" s="1"/>
  <c r="BE32" i="5"/>
  <c r="N32" i="5" s="1"/>
  <c r="P32" i="5" s="1"/>
  <c r="Q32" i="5" s="1"/>
  <c r="BE30" i="5"/>
  <c r="N30" i="5" s="1"/>
  <c r="P30" i="5" s="1"/>
  <c r="Q30" i="5" s="1"/>
  <c r="BE28" i="5"/>
  <c r="N28" i="5" s="1"/>
  <c r="P28" i="5" s="1"/>
  <c r="Q28" i="5" s="1"/>
  <c r="BE26" i="5"/>
  <c r="N26" i="5" s="1"/>
  <c r="P26" i="5" s="1"/>
  <c r="Q26" i="5" s="1"/>
  <c r="BE24" i="5"/>
  <c r="N24" i="5" s="1"/>
  <c r="P24" i="5" s="1"/>
  <c r="Q24" i="5" s="1"/>
  <c r="BE22" i="5"/>
  <c r="N22" i="5" s="1"/>
  <c r="P22" i="5" s="1"/>
  <c r="Q22" i="5" s="1"/>
  <c r="BE20" i="5"/>
  <c r="N20" i="5" s="1"/>
  <c r="P20" i="5" s="1"/>
  <c r="Q20" i="5" s="1"/>
  <c r="BE18" i="5"/>
  <c r="N18" i="5" s="1"/>
  <c r="P18" i="5" s="1"/>
  <c r="Q18" i="5" s="1"/>
  <c r="BE16" i="5"/>
  <c r="N16" i="5" s="1"/>
  <c r="P16" i="5" s="1"/>
  <c r="Q16" i="5" s="1"/>
  <c r="BE14" i="5"/>
  <c r="N14" i="5" s="1"/>
  <c r="P14" i="5" s="1"/>
  <c r="Q14" i="5" s="1"/>
  <c r="BE12" i="5"/>
  <c r="N12" i="5" s="1"/>
  <c r="BE25" i="5"/>
  <c r="N25" i="5" s="1"/>
  <c r="P25" i="5" s="1"/>
  <c r="Q25" i="5" s="1"/>
  <c r="BE23" i="5"/>
  <c r="N23" i="5" s="1"/>
  <c r="P23" i="5" s="1"/>
  <c r="Q23" i="5" s="1"/>
  <c r="BE13" i="5"/>
  <c r="N13" i="5" s="1"/>
  <c r="P13" i="5" s="1"/>
  <c r="Q13" i="5" s="1"/>
  <c r="BE15" i="5"/>
  <c r="N15" i="5" s="1"/>
  <c r="P15" i="5" s="1"/>
  <c r="Q15" i="5" s="1"/>
  <c r="BE17" i="5"/>
  <c r="N17" i="5" s="1"/>
  <c r="P17" i="5" s="1"/>
  <c r="Q17" i="5" s="1"/>
  <c r="BE19" i="5"/>
  <c r="N19" i="5" s="1"/>
  <c r="P19" i="5" s="1"/>
  <c r="Q19" i="5" s="1"/>
  <c r="BE21" i="5"/>
  <c r="N21" i="5" s="1"/>
  <c r="P21" i="5" s="1"/>
  <c r="Q21" i="5" s="1"/>
  <c r="BD27" i="5"/>
  <c r="BD29" i="5"/>
  <c r="BE29" i="5" s="1"/>
  <c r="N29" i="5" s="1"/>
  <c r="P29" i="5" s="1"/>
  <c r="Q29" i="5" s="1"/>
  <c r="BD31" i="5"/>
  <c r="BD33" i="5"/>
  <c r="BE33" i="5" s="1"/>
  <c r="N33" i="5" s="1"/>
  <c r="P33" i="5" s="1"/>
  <c r="Q33" i="5" s="1"/>
  <c r="BD35" i="5"/>
  <c r="BD37" i="5"/>
  <c r="BE37" i="5" s="1"/>
  <c r="N37" i="5" s="1"/>
  <c r="P37" i="5" s="1"/>
  <c r="Q37" i="5" s="1"/>
  <c r="BD39" i="5"/>
  <c r="BE41" i="4"/>
  <c r="N41" i="4" s="1"/>
  <c r="P41" i="4" s="1"/>
  <c r="Q41" i="4" s="1"/>
  <c r="BE20" i="4"/>
  <c r="N20" i="4" s="1"/>
  <c r="P20" i="4" s="1"/>
  <c r="Q20" i="4" s="1"/>
  <c r="BE18" i="4"/>
  <c r="N18" i="4" s="1"/>
  <c r="P18" i="4" s="1"/>
  <c r="Q18" i="4" s="1"/>
  <c r="BE16" i="4"/>
  <c r="N16" i="4" s="1"/>
  <c r="P16" i="4" s="1"/>
  <c r="Q16" i="4" s="1"/>
  <c r="BE14" i="4"/>
  <c r="N14" i="4" s="1"/>
  <c r="P14" i="4" s="1"/>
  <c r="Q14" i="4" s="1"/>
  <c r="BE12" i="4"/>
  <c r="N12" i="4" s="1"/>
  <c r="BE25" i="4"/>
  <c r="N25" i="4" s="1"/>
  <c r="P25" i="4" s="1"/>
  <c r="Q25" i="4" s="1"/>
  <c r="BE23" i="4"/>
  <c r="N23" i="4" s="1"/>
  <c r="P23" i="4" s="1"/>
  <c r="Q23" i="4" s="1"/>
  <c r="BE21" i="4"/>
  <c r="N21" i="4" s="1"/>
  <c r="P21" i="4" s="1"/>
  <c r="Q21" i="4" s="1"/>
  <c r="BE19" i="4"/>
  <c r="N19" i="4" s="1"/>
  <c r="P19" i="4" s="1"/>
  <c r="Q19" i="4" s="1"/>
  <c r="BE17" i="4"/>
  <c r="N17" i="4" s="1"/>
  <c r="P17" i="4" s="1"/>
  <c r="Q17" i="4" s="1"/>
  <c r="BE13" i="4"/>
  <c r="N13" i="4" s="1"/>
  <c r="P13" i="4" s="1"/>
  <c r="Q13" i="4" s="1"/>
  <c r="BE15" i="4"/>
  <c r="N15" i="4" s="1"/>
  <c r="P15" i="4" s="1"/>
  <c r="Q15" i="4" s="1"/>
  <c r="BD22" i="4"/>
  <c r="BE22" i="4" s="1"/>
  <c r="N22" i="4" s="1"/>
  <c r="P22" i="4" s="1"/>
  <c r="Q22" i="4" s="1"/>
  <c r="BD24" i="4"/>
  <c r="BE24" i="4" s="1"/>
  <c r="N24" i="4" s="1"/>
  <c r="P24" i="4" s="1"/>
  <c r="Q24" i="4" s="1"/>
  <c r="BD26" i="4"/>
  <c r="BE26" i="4" s="1"/>
  <c r="N26" i="4" s="1"/>
  <c r="P26" i="4" s="1"/>
  <c r="Q26" i="4" s="1"/>
  <c r="BD28" i="4"/>
  <c r="BE28" i="4" s="1"/>
  <c r="N28" i="4" s="1"/>
  <c r="P28" i="4" s="1"/>
  <c r="Q28" i="4" s="1"/>
  <c r="BD30" i="4"/>
  <c r="BE30" i="4" s="1"/>
  <c r="N30" i="4" s="1"/>
  <c r="P30" i="4" s="1"/>
  <c r="Q30" i="4" s="1"/>
  <c r="BD32" i="4"/>
  <c r="BE32" i="4" s="1"/>
  <c r="N32" i="4" s="1"/>
  <c r="P32" i="4" s="1"/>
  <c r="Q32" i="4" s="1"/>
  <c r="BD34" i="4"/>
  <c r="BE34" i="4" s="1"/>
  <c r="N34" i="4" s="1"/>
  <c r="P34" i="4" s="1"/>
  <c r="Q34" i="4" s="1"/>
  <c r="BD36" i="4"/>
  <c r="BE36" i="4" s="1"/>
  <c r="N36" i="4" s="1"/>
  <c r="P36" i="4" s="1"/>
  <c r="Q36" i="4" s="1"/>
  <c r="BD38" i="4"/>
  <c r="BE38" i="4" s="1"/>
  <c r="N38" i="4" s="1"/>
  <c r="P38" i="4" s="1"/>
  <c r="Q38" i="4" s="1"/>
  <c r="BD40" i="4"/>
  <c r="BE40" i="4" s="1"/>
  <c r="N40" i="4" s="1"/>
  <c r="P40" i="4" s="1"/>
  <c r="Q40" i="4" s="1"/>
  <c r="BD27" i="4"/>
  <c r="BE27" i="4" s="1"/>
  <c r="N27" i="4" s="1"/>
  <c r="P27" i="4" s="1"/>
  <c r="Q27" i="4" s="1"/>
  <c r="BD29" i="4"/>
  <c r="BE29" i="4" s="1"/>
  <c r="N29" i="4" s="1"/>
  <c r="P29" i="4" s="1"/>
  <c r="Q29" i="4" s="1"/>
  <c r="BD31" i="4"/>
  <c r="BE31" i="4" s="1"/>
  <c r="N31" i="4" s="1"/>
  <c r="P31" i="4" s="1"/>
  <c r="Q31" i="4" s="1"/>
  <c r="BD33" i="4"/>
  <c r="BE33" i="4" s="1"/>
  <c r="N33" i="4" s="1"/>
  <c r="P33" i="4" s="1"/>
  <c r="Q33" i="4" s="1"/>
  <c r="BD35" i="4"/>
  <c r="BE35" i="4" s="1"/>
  <c r="N35" i="4" s="1"/>
  <c r="P35" i="4" s="1"/>
  <c r="Q35" i="4" s="1"/>
  <c r="BD37" i="4"/>
  <c r="BE37" i="4" s="1"/>
  <c r="N37" i="4" s="1"/>
  <c r="P37" i="4" s="1"/>
  <c r="Q37" i="4" s="1"/>
  <c r="BD39" i="4"/>
  <c r="BE39" i="4" s="1"/>
  <c r="N39" i="4" s="1"/>
  <c r="P39" i="4" s="1"/>
  <c r="Q39" i="4" s="1"/>
  <c r="BE41" i="3"/>
  <c r="N41" i="3" s="1"/>
  <c r="P41" i="3" s="1"/>
  <c r="Q41" i="3" s="1"/>
  <c r="BE39" i="3"/>
  <c r="N39" i="3" s="1"/>
  <c r="P39" i="3" s="1"/>
  <c r="Q39" i="3" s="1"/>
  <c r="BE35" i="3"/>
  <c r="N35" i="3" s="1"/>
  <c r="P35" i="3" s="1"/>
  <c r="Q35" i="3" s="1"/>
  <c r="BE31" i="3"/>
  <c r="N31" i="3" s="1"/>
  <c r="P31" i="3" s="1"/>
  <c r="Q31" i="3" s="1"/>
  <c r="BE27" i="3"/>
  <c r="N27" i="3" s="1"/>
  <c r="P27" i="3" s="1"/>
  <c r="Q27" i="3" s="1"/>
  <c r="BE40" i="3"/>
  <c r="N40" i="3" s="1"/>
  <c r="P40" i="3" s="1"/>
  <c r="Q40" i="3" s="1"/>
  <c r="BE38" i="3"/>
  <c r="N38" i="3" s="1"/>
  <c r="P38" i="3" s="1"/>
  <c r="Q38" i="3" s="1"/>
  <c r="BE36" i="3"/>
  <c r="N36" i="3" s="1"/>
  <c r="P36" i="3" s="1"/>
  <c r="Q36" i="3" s="1"/>
  <c r="BE34" i="3"/>
  <c r="N34" i="3" s="1"/>
  <c r="P34" i="3" s="1"/>
  <c r="Q34" i="3" s="1"/>
  <c r="BE32" i="3"/>
  <c r="N32" i="3" s="1"/>
  <c r="P32" i="3" s="1"/>
  <c r="Q32" i="3" s="1"/>
  <c r="BE30" i="3"/>
  <c r="N30" i="3" s="1"/>
  <c r="P30" i="3" s="1"/>
  <c r="Q30" i="3" s="1"/>
  <c r="BE28" i="3"/>
  <c r="N28" i="3" s="1"/>
  <c r="P28" i="3" s="1"/>
  <c r="Q28" i="3" s="1"/>
  <c r="BE26" i="3"/>
  <c r="N26" i="3" s="1"/>
  <c r="P26" i="3" s="1"/>
  <c r="Q26" i="3" s="1"/>
  <c r="BE24" i="3"/>
  <c r="N24" i="3" s="1"/>
  <c r="P24" i="3" s="1"/>
  <c r="Q24" i="3" s="1"/>
  <c r="BE22" i="3"/>
  <c r="N22" i="3" s="1"/>
  <c r="P22" i="3" s="1"/>
  <c r="Q22" i="3" s="1"/>
  <c r="BE20" i="3"/>
  <c r="N20" i="3" s="1"/>
  <c r="P20" i="3" s="1"/>
  <c r="Q20" i="3" s="1"/>
  <c r="BE18" i="3"/>
  <c r="N18" i="3" s="1"/>
  <c r="P18" i="3" s="1"/>
  <c r="Q18" i="3" s="1"/>
  <c r="BE16" i="3"/>
  <c r="N16" i="3" s="1"/>
  <c r="P16" i="3" s="1"/>
  <c r="Q16" i="3" s="1"/>
  <c r="BE14" i="3"/>
  <c r="N14" i="3" s="1"/>
  <c r="P14" i="3" s="1"/>
  <c r="Q14" i="3" s="1"/>
  <c r="BE12" i="3"/>
  <c r="N12" i="3" s="1"/>
  <c r="BE25" i="3"/>
  <c r="N25" i="3" s="1"/>
  <c r="P25" i="3" s="1"/>
  <c r="Q25" i="3" s="1"/>
  <c r="BE23" i="3"/>
  <c r="N23" i="3" s="1"/>
  <c r="P23" i="3" s="1"/>
  <c r="Q23" i="3" s="1"/>
  <c r="BE13" i="3"/>
  <c r="N13" i="3" s="1"/>
  <c r="P13" i="3" s="1"/>
  <c r="Q13" i="3" s="1"/>
  <c r="BE15" i="3"/>
  <c r="N15" i="3" s="1"/>
  <c r="P15" i="3" s="1"/>
  <c r="Q15" i="3" s="1"/>
  <c r="BE17" i="3"/>
  <c r="N17" i="3" s="1"/>
  <c r="P17" i="3" s="1"/>
  <c r="Q17" i="3" s="1"/>
  <c r="BE19" i="3"/>
  <c r="N19" i="3" s="1"/>
  <c r="P19" i="3" s="1"/>
  <c r="Q19" i="3" s="1"/>
  <c r="BE21" i="3"/>
  <c r="N21" i="3" s="1"/>
  <c r="P21" i="3" s="1"/>
  <c r="Q21" i="3" s="1"/>
  <c r="BD27" i="3"/>
  <c r="BD29" i="3"/>
  <c r="BE29" i="3" s="1"/>
  <c r="N29" i="3" s="1"/>
  <c r="P29" i="3" s="1"/>
  <c r="Q29" i="3" s="1"/>
  <c r="BD31" i="3"/>
  <c r="BD33" i="3"/>
  <c r="BE33" i="3" s="1"/>
  <c r="N33" i="3" s="1"/>
  <c r="P33" i="3" s="1"/>
  <c r="Q33" i="3" s="1"/>
  <c r="BD35" i="3"/>
  <c r="BD37" i="3"/>
  <c r="BE37" i="3" s="1"/>
  <c r="N37" i="3" s="1"/>
  <c r="P37" i="3" s="1"/>
  <c r="Q37" i="3" s="1"/>
  <c r="BD39" i="3"/>
  <c r="BE12" i="1"/>
  <c r="N12" i="1" s="1"/>
  <c r="BE13" i="1"/>
  <c r="N13" i="1" s="1"/>
  <c r="P13" i="1" s="1"/>
  <c r="BE16" i="1"/>
  <c r="N16" i="1" s="1"/>
  <c r="P16" i="1" s="1"/>
  <c r="Q16" i="1" s="1"/>
  <c r="BE17" i="1"/>
  <c r="N17" i="1" s="1"/>
  <c r="P17" i="1" s="1"/>
  <c r="BE20" i="1"/>
  <c r="N20" i="1" s="1"/>
  <c r="P20" i="1" s="1"/>
  <c r="Q20" i="1" s="1"/>
  <c r="BE21" i="1"/>
  <c r="N21" i="1" s="1"/>
  <c r="P21" i="1" s="1"/>
  <c r="BE24" i="1"/>
  <c r="N24" i="1" s="1"/>
  <c r="P24" i="1" s="1"/>
  <c r="Q24" i="1" s="1"/>
  <c r="BE25" i="1"/>
  <c r="N25" i="1" s="1"/>
  <c r="P25" i="1" s="1"/>
  <c r="BE28" i="1"/>
  <c r="N28" i="1" s="1"/>
  <c r="P28" i="1" s="1"/>
  <c r="Q28" i="1" s="1"/>
  <c r="BE29" i="1"/>
  <c r="N29" i="1" s="1"/>
  <c r="P29" i="1" s="1"/>
  <c r="BE32" i="1"/>
  <c r="N32" i="1" s="1"/>
  <c r="P32" i="1" s="1"/>
  <c r="Q32" i="1" s="1"/>
  <c r="BE33" i="1"/>
  <c r="N33" i="1" s="1"/>
  <c r="P33" i="1" s="1"/>
  <c r="BE36" i="1"/>
  <c r="N36" i="1" s="1"/>
  <c r="P36" i="1" s="1"/>
  <c r="Q36" i="1" s="1"/>
  <c r="BE37" i="1"/>
  <c r="N37" i="1" s="1"/>
  <c r="P37" i="1" s="1"/>
  <c r="BE40" i="1"/>
  <c r="N40" i="1" s="1"/>
  <c r="P40" i="1" s="1"/>
  <c r="Q40" i="1" s="1"/>
  <c r="BE41" i="1"/>
  <c r="N41" i="1" s="1"/>
  <c r="P41" i="1" s="1"/>
  <c r="BD14" i="1"/>
  <c r="BE14" i="1" s="1"/>
  <c r="N14" i="1" s="1"/>
  <c r="P14" i="1" s="1"/>
  <c r="Q14" i="1" s="1"/>
  <c r="BD18" i="1"/>
  <c r="BE18" i="1" s="1"/>
  <c r="N18" i="1" s="1"/>
  <c r="P18" i="1" s="1"/>
  <c r="Q18" i="1" s="1"/>
  <c r="BD22" i="1"/>
  <c r="BE22" i="1" s="1"/>
  <c r="N22" i="1" s="1"/>
  <c r="P22" i="1" s="1"/>
  <c r="Q22" i="1" s="1"/>
  <c r="BD26" i="1"/>
  <c r="BE26" i="1" s="1"/>
  <c r="N26" i="1" s="1"/>
  <c r="P26" i="1" s="1"/>
  <c r="Q26" i="1" s="1"/>
  <c r="BD30" i="1"/>
  <c r="BE30" i="1" s="1"/>
  <c r="N30" i="1" s="1"/>
  <c r="P30" i="1" s="1"/>
  <c r="Q30" i="1" s="1"/>
  <c r="BD34" i="1"/>
  <c r="BE34" i="1" s="1"/>
  <c r="N34" i="1" s="1"/>
  <c r="P34" i="1" s="1"/>
  <c r="Q34" i="1" s="1"/>
  <c r="BD38" i="1"/>
  <c r="BE38" i="1" s="1"/>
  <c r="N38" i="1" s="1"/>
  <c r="P38" i="1" s="1"/>
  <c r="Q38" i="1" s="1"/>
  <c r="N44" i="1"/>
  <c r="P12" i="1"/>
  <c r="Q12" i="1" s="1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41" i="1"/>
  <c r="W37" i="8" l="1"/>
  <c r="U37" i="8"/>
  <c r="S37" i="8"/>
  <c r="T37" i="8"/>
  <c r="V37" i="8"/>
  <c r="W33" i="8"/>
  <c r="U33" i="8"/>
  <c r="S33" i="8"/>
  <c r="T33" i="8"/>
  <c r="V33" i="8"/>
  <c r="W29" i="8"/>
  <c r="U29" i="8"/>
  <c r="S29" i="8"/>
  <c r="T29" i="8"/>
  <c r="V29" i="8"/>
  <c r="V21" i="8"/>
  <c r="T21" i="8"/>
  <c r="W21" i="8"/>
  <c r="S21" i="8"/>
  <c r="U21" i="8"/>
  <c r="V17" i="8"/>
  <c r="T17" i="8"/>
  <c r="W17" i="8"/>
  <c r="S17" i="8"/>
  <c r="U17" i="8"/>
  <c r="V13" i="8"/>
  <c r="T13" i="8"/>
  <c r="W13" i="8"/>
  <c r="S13" i="8"/>
  <c r="U13" i="8"/>
  <c r="V25" i="8"/>
  <c r="T25" i="8"/>
  <c r="W25" i="8"/>
  <c r="U25" i="8"/>
  <c r="S25" i="8"/>
  <c r="W14" i="8"/>
  <c r="U14" i="8"/>
  <c r="S14" i="8"/>
  <c r="V14" i="8"/>
  <c r="T14" i="8"/>
  <c r="W18" i="8"/>
  <c r="U18" i="8"/>
  <c r="S18" i="8"/>
  <c r="V18" i="8"/>
  <c r="T18" i="8"/>
  <c r="W22" i="8"/>
  <c r="U22" i="8"/>
  <c r="S22" i="8"/>
  <c r="V22" i="8"/>
  <c r="T22" i="8"/>
  <c r="V26" i="8"/>
  <c r="T26" i="8"/>
  <c r="U26" i="8"/>
  <c r="W26" i="8"/>
  <c r="S26" i="8"/>
  <c r="V30" i="8"/>
  <c r="T30" i="8"/>
  <c r="U30" i="8"/>
  <c r="W30" i="8"/>
  <c r="S30" i="8"/>
  <c r="V34" i="8"/>
  <c r="T34" i="8"/>
  <c r="U34" i="8"/>
  <c r="W34" i="8"/>
  <c r="S34" i="8"/>
  <c r="V38" i="8"/>
  <c r="T38" i="8"/>
  <c r="U38" i="8"/>
  <c r="W38" i="8"/>
  <c r="S38" i="8"/>
  <c r="W27" i="8"/>
  <c r="U27" i="8"/>
  <c r="S27" i="8"/>
  <c r="T27" i="8"/>
  <c r="V27" i="8"/>
  <c r="W31" i="8"/>
  <c r="U31" i="8"/>
  <c r="S31" i="8"/>
  <c r="T31" i="8"/>
  <c r="V31" i="8"/>
  <c r="W35" i="8"/>
  <c r="U35" i="8"/>
  <c r="S35" i="8"/>
  <c r="T35" i="8"/>
  <c r="V35" i="8"/>
  <c r="W39" i="8"/>
  <c r="U39" i="8"/>
  <c r="S39" i="8"/>
  <c r="T39" i="8"/>
  <c r="V39" i="8"/>
  <c r="V19" i="8"/>
  <c r="T19" i="8"/>
  <c r="W19" i="8"/>
  <c r="S19" i="8"/>
  <c r="U19" i="8"/>
  <c r="V15" i="8"/>
  <c r="T15" i="8"/>
  <c r="W15" i="8"/>
  <c r="S15" i="8"/>
  <c r="U15" i="8"/>
  <c r="V23" i="8"/>
  <c r="T23" i="8"/>
  <c r="W23" i="8"/>
  <c r="U23" i="8"/>
  <c r="S23" i="8"/>
  <c r="N43" i="8"/>
  <c r="P12" i="8"/>
  <c r="Q12" i="8" s="1"/>
  <c r="N45" i="8"/>
  <c r="N44" i="8"/>
  <c r="W16" i="8"/>
  <c r="U16" i="8"/>
  <c r="S16" i="8"/>
  <c r="V16" i="8"/>
  <c r="T16" i="8"/>
  <c r="W20" i="8"/>
  <c r="U20" i="8"/>
  <c r="S20" i="8"/>
  <c r="V20" i="8"/>
  <c r="T20" i="8"/>
  <c r="W24" i="8"/>
  <c r="U24" i="8"/>
  <c r="S24" i="8"/>
  <c r="V24" i="8"/>
  <c r="T24" i="8"/>
  <c r="V28" i="8"/>
  <c r="T28" i="8"/>
  <c r="U28" i="8"/>
  <c r="W28" i="8"/>
  <c r="S28" i="8"/>
  <c r="V32" i="8"/>
  <c r="T32" i="8"/>
  <c r="U32" i="8"/>
  <c r="W32" i="8"/>
  <c r="S32" i="8"/>
  <c r="V36" i="8"/>
  <c r="T36" i="8"/>
  <c r="U36" i="8"/>
  <c r="W36" i="8"/>
  <c r="S36" i="8"/>
  <c r="V40" i="8"/>
  <c r="T40" i="8"/>
  <c r="U40" i="8"/>
  <c r="W40" i="8"/>
  <c r="S40" i="8"/>
  <c r="W41" i="8"/>
  <c r="U41" i="8"/>
  <c r="S41" i="8"/>
  <c r="T41" i="8"/>
  <c r="V41" i="8"/>
  <c r="W37" i="7"/>
  <c r="U37" i="7"/>
  <c r="S37" i="7"/>
  <c r="T37" i="7"/>
  <c r="V37" i="7"/>
  <c r="W33" i="7"/>
  <c r="U33" i="7"/>
  <c r="S33" i="7"/>
  <c r="T33" i="7"/>
  <c r="V33" i="7"/>
  <c r="W29" i="7"/>
  <c r="U29" i="7"/>
  <c r="S29" i="7"/>
  <c r="T29" i="7"/>
  <c r="V29" i="7"/>
  <c r="V21" i="7"/>
  <c r="T21" i="7"/>
  <c r="W21" i="7"/>
  <c r="S21" i="7"/>
  <c r="U21" i="7"/>
  <c r="V17" i="7"/>
  <c r="T17" i="7"/>
  <c r="W17" i="7"/>
  <c r="S17" i="7"/>
  <c r="U17" i="7"/>
  <c r="V13" i="7"/>
  <c r="T13" i="7"/>
  <c r="W13" i="7"/>
  <c r="S13" i="7"/>
  <c r="U13" i="7"/>
  <c r="V25" i="7"/>
  <c r="T25" i="7"/>
  <c r="W25" i="7"/>
  <c r="U25" i="7"/>
  <c r="S25" i="7"/>
  <c r="W14" i="7"/>
  <c r="U14" i="7"/>
  <c r="S14" i="7"/>
  <c r="V14" i="7"/>
  <c r="T14" i="7"/>
  <c r="W18" i="7"/>
  <c r="U18" i="7"/>
  <c r="S18" i="7"/>
  <c r="V18" i="7"/>
  <c r="T18" i="7"/>
  <c r="W22" i="7"/>
  <c r="U22" i="7"/>
  <c r="S22" i="7"/>
  <c r="V22" i="7"/>
  <c r="T22" i="7"/>
  <c r="V26" i="7"/>
  <c r="T26" i="7"/>
  <c r="U26" i="7"/>
  <c r="W26" i="7"/>
  <c r="S26" i="7"/>
  <c r="V30" i="7"/>
  <c r="T30" i="7"/>
  <c r="U30" i="7"/>
  <c r="W30" i="7"/>
  <c r="S30" i="7"/>
  <c r="V34" i="7"/>
  <c r="T34" i="7"/>
  <c r="U34" i="7"/>
  <c r="W34" i="7"/>
  <c r="S34" i="7"/>
  <c r="V38" i="7"/>
  <c r="T38" i="7"/>
  <c r="U38" i="7"/>
  <c r="W38" i="7"/>
  <c r="S38" i="7"/>
  <c r="W27" i="7"/>
  <c r="U27" i="7"/>
  <c r="S27" i="7"/>
  <c r="T27" i="7"/>
  <c r="V27" i="7"/>
  <c r="W31" i="7"/>
  <c r="U31" i="7"/>
  <c r="S31" i="7"/>
  <c r="T31" i="7"/>
  <c r="V31" i="7"/>
  <c r="W35" i="7"/>
  <c r="U35" i="7"/>
  <c r="S35" i="7"/>
  <c r="T35" i="7"/>
  <c r="V35" i="7"/>
  <c r="W39" i="7"/>
  <c r="U39" i="7"/>
  <c r="S39" i="7"/>
  <c r="T39" i="7"/>
  <c r="V39" i="7"/>
  <c r="V19" i="7"/>
  <c r="T19" i="7"/>
  <c r="W19" i="7"/>
  <c r="S19" i="7"/>
  <c r="U19" i="7"/>
  <c r="V15" i="7"/>
  <c r="T15" i="7"/>
  <c r="W15" i="7"/>
  <c r="S15" i="7"/>
  <c r="U15" i="7"/>
  <c r="V23" i="7"/>
  <c r="T23" i="7"/>
  <c r="W23" i="7"/>
  <c r="U23" i="7"/>
  <c r="S23" i="7"/>
  <c r="N43" i="7"/>
  <c r="P12" i="7"/>
  <c r="Q12" i="7" s="1"/>
  <c r="N45" i="7"/>
  <c r="N44" i="7"/>
  <c r="W16" i="7"/>
  <c r="U16" i="7"/>
  <c r="S16" i="7"/>
  <c r="V16" i="7"/>
  <c r="T16" i="7"/>
  <c r="W20" i="7"/>
  <c r="U20" i="7"/>
  <c r="S20" i="7"/>
  <c r="V20" i="7"/>
  <c r="T20" i="7"/>
  <c r="W24" i="7"/>
  <c r="U24" i="7"/>
  <c r="S24" i="7"/>
  <c r="V24" i="7"/>
  <c r="T24" i="7"/>
  <c r="V28" i="7"/>
  <c r="T28" i="7"/>
  <c r="U28" i="7"/>
  <c r="W28" i="7"/>
  <c r="S28" i="7"/>
  <c r="V32" i="7"/>
  <c r="T32" i="7"/>
  <c r="U32" i="7"/>
  <c r="W32" i="7"/>
  <c r="S32" i="7"/>
  <c r="V36" i="7"/>
  <c r="T36" i="7"/>
  <c r="U36" i="7"/>
  <c r="W36" i="7"/>
  <c r="S36" i="7"/>
  <c r="V40" i="7"/>
  <c r="T40" i="7"/>
  <c r="U40" i="7"/>
  <c r="W40" i="7"/>
  <c r="S40" i="7"/>
  <c r="W41" i="7"/>
  <c r="U41" i="7"/>
  <c r="S41" i="7"/>
  <c r="T41" i="7"/>
  <c r="V41" i="7"/>
  <c r="W37" i="6"/>
  <c r="U37" i="6"/>
  <c r="S37" i="6"/>
  <c r="T37" i="6"/>
  <c r="V37" i="6"/>
  <c r="W33" i="6"/>
  <c r="U33" i="6"/>
  <c r="S33" i="6"/>
  <c r="T33" i="6"/>
  <c r="V33" i="6"/>
  <c r="W29" i="6"/>
  <c r="U29" i="6"/>
  <c r="S29" i="6"/>
  <c r="T29" i="6"/>
  <c r="V29" i="6"/>
  <c r="V21" i="6"/>
  <c r="T21" i="6"/>
  <c r="W21" i="6"/>
  <c r="S21" i="6"/>
  <c r="U21" i="6"/>
  <c r="V17" i="6"/>
  <c r="T17" i="6"/>
  <c r="W17" i="6"/>
  <c r="S17" i="6"/>
  <c r="U17" i="6"/>
  <c r="V13" i="6"/>
  <c r="T13" i="6"/>
  <c r="W13" i="6"/>
  <c r="S13" i="6"/>
  <c r="U13" i="6"/>
  <c r="V25" i="6"/>
  <c r="T25" i="6"/>
  <c r="W25" i="6"/>
  <c r="U25" i="6"/>
  <c r="S25" i="6"/>
  <c r="W14" i="6"/>
  <c r="U14" i="6"/>
  <c r="S14" i="6"/>
  <c r="V14" i="6"/>
  <c r="T14" i="6"/>
  <c r="W18" i="6"/>
  <c r="U18" i="6"/>
  <c r="S18" i="6"/>
  <c r="V18" i="6"/>
  <c r="T18" i="6"/>
  <c r="W22" i="6"/>
  <c r="U22" i="6"/>
  <c r="S22" i="6"/>
  <c r="V22" i="6"/>
  <c r="T22" i="6"/>
  <c r="V26" i="6"/>
  <c r="T26" i="6"/>
  <c r="U26" i="6"/>
  <c r="W26" i="6"/>
  <c r="S26" i="6"/>
  <c r="V30" i="6"/>
  <c r="T30" i="6"/>
  <c r="U30" i="6"/>
  <c r="W30" i="6"/>
  <c r="S30" i="6"/>
  <c r="V34" i="6"/>
  <c r="T34" i="6"/>
  <c r="U34" i="6"/>
  <c r="W34" i="6"/>
  <c r="S34" i="6"/>
  <c r="V38" i="6"/>
  <c r="T38" i="6"/>
  <c r="U38" i="6"/>
  <c r="W38" i="6"/>
  <c r="S38" i="6"/>
  <c r="W27" i="6"/>
  <c r="U27" i="6"/>
  <c r="S27" i="6"/>
  <c r="T27" i="6"/>
  <c r="V27" i="6"/>
  <c r="W31" i="6"/>
  <c r="U31" i="6"/>
  <c r="S31" i="6"/>
  <c r="T31" i="6"/>
  <c r="V31" i="6"/>
  <c r="W35" i="6"/>
  <c r="U35" i="6"/>
  <c r="S35" i="6"/>
  <c r="T35" i="6"/>
  <c r="V35" i="6"/>
  <c r="W39" i="6"/>
  <c r="U39" i="6"/>
  <c r="S39" i="6"/>
  <c r="T39" i="6"/>
  <c r="V39" i="6"/>
  <c r="V19" i="6"/>
  <c r="T19" i="6"/>
  <c r="W19" i="6"/>
  <c r="S19" i="6"/>
  <c r="U19" i="6"/>
  <c r="V15" i="6"/>
  <c r="T15" i="6"/>
  <c r="W15" i="6"/>
  <c r="S15" i="6"/>
  <c r="U15" i="6"/>
  <c r="V23" i="6"/>
  <c r="T23" i="6"/>
  <c r="W23" i="6"/>
  <c r="U23" i="6"/>
  <c r="S23" i="6"/>
  <c r="N43" i="6"/>
  <c r="P12" i="6"/>
  <c r="Q12" i="6" s="1"/>
  <c r="N45" i="6"/>
  <c r="N44" i="6"/>
  <c r="W16" i="6"/>
  <c r="U16" i="6"/>
  <c r="S16" i="6"/>
  <c r="V16" i="6"/>
  <c r="T16" i="6"/>
  <c r="W20" i="6"/>
  <c r="U20" i="6"/>
  <c r="S20" i="6"/>
  <c r="V20" i="6"/>
  <c r="T20" i="6"/>
  <c r="W24" i="6"/>
  <c r="U24" i="6"/>
  <c r="S24" i="6"/>
  <c r="V24" i="6"/>
  <c r="T24" i="6"/>
  <c r="V28" i="6"/>
  <c r="T28" i="6"/>
  <c r="U28" i="6"/>
  <c r="W28" i="6"/>
  <c r="S28" i="6"/>
  <c r="V32" i="6"/>
  <c r="T32" i="6"/>
  <c r="U32" i="6"/>
  <c r="W32" i="6"/>
  <c r="S32" i="6"/>
  <c r="V36" i="6"/>
  <c r="T36" i="6"/>
  <c r="U36" i="6"/>
  <c r="W36" i="6"/>
  <c r="S36" i="6"/>
  <c r="V40" i="6"/>
  <c r="T40" i="6"/>
  <c r="U40" i="6"/>
  <c r="W40" i="6"/>
  <c r="S40" i="6"/>
  <c r="W41" i="6"/>
  <c r="U41" i="6"/>
  <c r="S41" i="6"/>
  <c r="T41" i="6"/>
  <c r="V41" i="6"/>
  <c r="W37" i="5"/>
  <c r="U37" i="5"/>
  <c r="S37" i="5"/>
  <c r="T37" i="5"/>
  <c r="V37" i="5"/>
  <c r="W33" i="5"/>
  <c r="U33" i="5"/>
  <c r="S33" i="5"/>
  <c r="T33" i="5"/>
  <c r="V33" i="5"/>
  <c r="W29" i="5"/>
  <c r="U29" i="5"/>
  <c r="S29" i="5"/>
  <c r="T29" i="5"/>
  <c r="V29" i="5"/>
  <c r="V21" i="5"/>
  <c r="T21" i="5"/>
  <c r="W21" i="5"/>
  <c r="S21" i="5"/>
  <c r="U21" i="5"/>
  <c r="V17" i="5"/>
  <c r="T17" i="5"/>
  <c r="W17" i="5"/>
  <c r="S17" i="5"/>
  <c r="U17" i="5"/>
  <c r="V13" i="5"/>
  <c r="T13" i="5"/>
  <c r="W13" i="5"/>
  <c r="S13" i="5"/>
  <c r="U13" i="5"/>
  <c r="V25" i="5"/>
  <c r="T25" i="5"/>
  <c r="W25" i="5"/>
  <c r="U25" i="5"/>
  <c r="S25" i="5"/>
  <c r="W14" i="5"/>
  <c r="U14" i="5"/>
  <c r="S14" i="5"/>
  <c r="V14" i="5"/>
  <c r="T14" i="5"/>
  <c r="W18" i="5"/>
  <c r="U18" i="5"/>
  <c r="S18" i="5"/>
  <c r="V18" i="5"/>
  <c r="T18" i="5"/>
  <c r="W22" i="5"/>
  <c r="U22" i="5"/>
  <c r="S22" i="5"/>
  <c r="V22" i="5"/>
  <c r="T22" i="5"/>
  <c r="V26" i="5"/>
  <c r="T26" i="5"/>
  <c r="U26" i="5"/>
  <c r="W26" i="5"/>
  <c r="S26" i="5"/>
  <c r="V30" i="5"/>
  <c r="T30" i="5"/>
  <c r="U30" i="5"/>
  <c r="W30" i="5"/>
  <c r="S30" i="5"/>
  <c r="V34" i="5"/>
  <c r="T34" i="5"/>
  <c r="U34" i="5"/>
  <c r="W34" i="5"/>
  <c r="S34" i="5"/>
  <c r="V38" i="5"/>
  <c r="T38" i="5"/>
  <c r="U38" i="5"/>
  <c r="W38" i="5"/>
  <c r="S38" i="5"/>
  <c r="W27" i="5"/>
  <c r="U27" i="5"/>
  <c r="S27" i="5"/>
  <c r="T27" i="5"/>
  <c r="V27" i="5"/>
  <c r="W31" i="5"/>
  <c r="U31" i="5"/>
  <c r="S31" i="5"/>
  <c r="T31" i="5"/>
  <c r="V31" i="5"/>
  <c r="W35" i="5"/>
  <c r="U35" i="5"/>
  <c r="S35" i="5"/>
  <c r="T35" i="5"/>
  <c r="V35" i="5"/>
  <c r="W39" i="5"/>
  <c r="U39" i="5"/>
  <c r="S39" i="5"/>
  <c r="T39" i="5"/>
  <c r="V39" i="5"/>
  <c r="V19" i="5"/>
  <c r="T19" i="5"/>
  <c r="W19" i="5"/>
  <c r="S19" i="5"/>
  <c r="U19" i="5"/>
  <c r="V15" i="5"/>
  <c r="T15" i="5"/>
  <c r="W15" i="5"/>
  <c r="S15" i="5"/>
  <c r="U15" i="5"/>
  <c r="V23" i="5"/>
  <c r="T23" i="5"/>
  <c r="W23" i="5"/>
  <c r="U23" i="5"/>
  <c r="S23" i="5"/>
  <c r="N43" i="5"/>
  <c r="P12" i="5"/>
  <c r="Q12" i="5" s="1"/>
  <c r="N45" i="5"/>
  <c r="N44" i="5"/>
  <c r="W16" i="5"/>
  <c r="U16" i="5"/>
  <c r="S16" i="5"/>
  <c r="V16" i="5"/>
  <c r="T16" i="5"/>
  <c r="W20" i="5"/>
  <c r="U20" i="5"/>
  <c r="S20" i="5"/>
  <c r="V20" i="5"/>
  <c r="T20" i="5"/>
  <c r="W24" i="5"/>
  <c r="U24" i="5"/>
  <c r="S24" i="5"/>
  <c r="V24" i="5"/>
  <c r="T24" i="5"/>
  <c r="V28" i="5"/>
  <c r="T28" i="5"/>
  <c r="U28" i="5"/>
  <c r="W28" i="5"/>
  <c r="S28" i="5"/>
  <c r="V32" i="5"/>
  <c r="T32" i="5"/>
  <c r="U32" i="5"/>
  <c r="W32" i="5"/>
  <c r="S32" i="5"/>
  <c r="V36" i="5"/>
  <c r="T36" i="5"/>
  <c r="U36" i="5"/>
  <c r="W36" i="5"/>
  <c r="S36" i="5"/>
  <c r="V40" i="5"/>
  <c r="T40" i="5"/>
  <c r="U40" i="5"/>
  <c r="W40" i="5"/>
  <c r="S40" i="5"/>
  <c r="W41" i="5"/>
  <c r="U41" i="5"/>
  <c r="S41" i="5"/>
  <c r="T41" i="5"/>
  <c r="V41" i="5"/>
  <c r="W39" i="4"/>
  <c r="U39" i="4"/>
  <c r="S39" i="4"/>
  <c r="T39" i="4"/>
  <c r="V39" i="4"/>
  <c r="W35" i="4"/>
  <c r="U35" i="4"/>
  <c r="S35" i="4"/>
  <c r="T35" i="4"/>
  <c r="V35" i="4"/>
  <c r="W31" i="4"/>
  <c r="U31" i="4"/>
  <c r="S31" i="4"/>
  <c r="T31" i="4"/>
  <c r="V31" i="4"/>
  <c r="W27" i="4"/>
  <c r="U27" i="4"/>
  <c r="S27" i="4"/>
  <c r="T27" i="4"/>
  <c r="V27" i="4"/>
  <c r="V38" i="4"/>
  <c r="T38" i="4"/>
  <c r="U38" i="4"/>
  <c r="W38" i="4"/>
  <c r="S38" i="4"/>
  <c r="V34" i="4"/>
  <c r="T34" i="4"/>
  <c r="U34" i="4"/>
  <c r="W34" i="4"/>
  <c r="S34" i="4"/>
  <c r="V30" i="4"/>
  <c r="T30" i="4"/>
  <c r="U30" i="4"/>
  <c r="W30" i="4"/>
  <c r="S30" i="4"/>
  <c r="V26" i="4"/>
  <c r="T26" i="4"/>
  <c r="U26" i="4"/>
  <c r="W26" i="4"/>
  <c r="S26" i="4"/>
  <c r="W22" i="4"/>
  <c r="U22" i="4"/>
  <c r="S22" i="4"/>
  <c r="V22" i="4"/>
  <c r="T22" i="4"/>
  <c r="W37" i="4"/>
  <c r="U37" i="4"/>
  <c r="S37" i="4"/>
  <c r="T37" i="4"/>
  <c r="V37" i="4"/>
  <c r="W33" i="4"/>
  <c r="U33" i="4"/>
  <c r="S33" i="4"/>
  <c r="T33" i="4"/>
  <c r="V33" i="4"/>
  <c r="W29" i="4"/>
  <c r="U29" i="4"/>
  <c r="S29" i="4"/>
  <c r="T29" i="4"/>
  <c r="V29" i="4"/>
  <c r="V40" i="4"/>
  <c r="T40" i="4"/>
  <c r="U40" i="4"/>
  <c r="W40" i="4"/>
  <c r="S40" i="4"/>
  <c r="V36" i="4"/>
  <c r="T36" i="4"/>
  <c r="U36" i="4"/>
  <c r="W36" i="4"/>
  <c r="S36" i="4"/>
  <c r="V32" i="4"/>
  <c r="T32" i="4"/>
  <c r="U32" i="4"/>
  <c r="W32" i="4"/>
  <c r="S32" i="4"/>
  <c r="V28" i="4"/>
  <c r="T28" i="4"/>
  <c r="U28" i="4"/>
  <c r="W28" i="4"/>
  <c r="S28" i="4"/>
  <c r="W24" i="4"/>
  <c r="U24" i="4"/>
  <c r="S24" i="4"/>
  <c r="V24" i="4"/>
  <c r="T24" i="4"/>
  <c r="V15" i="4"/>
  <c r="T15" i="4"/>
  <c r="U15" i="4"/>
  <c r="W15" i="4"/>
  <c r="S15" i="4"/>
  <c r="V17" i="4"/>
  <c r="T17" i="4"/>
  <c r="U17" i="4"/>
  <c r="W17" i="4"/>
  <c r="S17" i="4"/>
  <c r="V21" i="4"/>
  <c r="T21" i="4"/>
  <c r="W21" i="4"/>
  <c r="U21" i="4"/>
  <c r="S21" i="4"/>
  <c r="V25" i="4"/>
  <c r="T25" i="4"/>
  <c r="W25" i="4"/>
  <c r="U25" i="4"/>
  <c r="S25" i="4"/>
  <c r="W14" i="4"/>
  <c r="U14" i="4"/>
  <c r="S14" i="4"/>
  <c r="T14" i="4"/>
  <c r="V14" i="4"/>
  <c r="W18" i="4"/>
  <c r="U18" i="4"/>
  <c r="S18" i="4"/>
  <c r="V18" i="4"/>
  <c r="T18" i="4"/>
  <c r="V13" i="4"/>
  <c r="T13" i="4"/>
  <c r="U13" i="4"/>
  <c r="W13" i="4"/>
  <c r="S13" i="4"/>
  <c r="V19" i="4"/>
  <c r="T19" i="4"/>
  <c r="W19" i="4"/>
  <c r="U19" i="4"/>
  <c r="S19" i="4"/>
  <c r="V23" i="4"/>
  <c r="T23" i="4"/>
  <c r="W23" i="4"/>
  <c r="U23" i="4"/>
  <c r="S23" i="4"/>
  <c r="N43" i="4"/>
  <c r="P12" i="4"/>
  <c r="Q12" i="4" s="1"/>
  <c r="N45" i="4"/>
  <c r="N44" i="4"/>
  <c r="W16" i="4"/>
  <c r="U16" i="4"/>
  <c r="S16" i="4"/>
  <c r="T16" i="4"/>
  <c r="V16" i="4"/>
  <c r="W20" i="4"/>
  <c r="U20" i="4"/>
  <c r="S20" i="4"/>
  <c r="V20" i="4"/>
  <c r="T20" i="4"/>
  <c r="W41" i="4"/>
  <c r="U41" i="4"/>
  <c r="S41" i="4"/>
  <c r="T41" i="4"/>
  <c r="V41" i="4"/>
  <c r="W37" i="3"/>
  <c r="U37" i="3"/>
  <c r="S37" i="3"/>
  <c r="T37" i="3"/>
  <c r="V37" i="3"/>
  <c r="W33" i="3"/>
  <c r="U33" i="3"/>
  <c r="S33" i="3"/>
  <c r="T33" i="3"/>
  <c r="V33" i="3"/>
  <c r="W29" i="3"/>
  <c r="U29" i="3"/>
  <c r="S29" i="3"/>
  <c r="T29" i="3"/>
  <c r="V29" i="3"/>
  <c r="V21" i="3"/>
  <c r="T21" i="3"/>
  <c r="W21" i="3"/>
  <c r="S21" i="3"/>
  <c r="U21" i="3"/>
  <c r="V17" i="3"/>
  <c r="T17" i="3"/>
  <c r="W17" i="3"/>
  <c r="S17" i="3"/>
  <c r="U17" i="3"/>
  <c r="V13" i="3"/>
  <c r="T13" i="3"/>
  <c r="W13" i="3"/>
  <c r="S13" i="3"/>
  <c r="U13" i="3"/>
  <c r="V25" i="3"/>
  <c r="T25" i="3"/>
  <c r="W25" i="3"/>
  <c r="U25" i="3"/>
  <c r="S25" i="3"/>
  <c r="W14" i="3"/>
  <c r="U14" i="3"/>
  <c r="S14" i="3"/>
  <c r="V14" i="3"/>
  <c r="T14" i="3"/>
  <c r="W18" i="3"/>
  <c r="U18" i="3"/>
  <c r="S18" i="3"/>
  <c r="V18" i="3"/>
  <c r="T18" i="3"/>
  <c r="W22" i="3"/>
  <c r="U22" i="3"/>
  <c r="S22" i="3"/>
  <c r="V22" i="3"/>
  <c r="T22" i="3"/>
  <c r="V26" i="3"/>
  <c r="T26" i="3"/>
  <c r="U26" i="3"/>
  <c r="W26" i="3"/>
  <c r="S26" i="3"/>
  <c r="V30" i="3"/>
  <c r="T30" i="3"/>
  <c r="U30" i="3"/>
  <c r="W30" i="3"/>
  <c r="S30" i="3"/>
  <c r="V34" i="3"/>
  <c r="T34" i="3"/>
  <c r="U34" i="3"/>
  <c r="W34" i="3"/>
  <c r="S34" i="3"/>
  <c r="V38" i="3"/>
  <c r="T38" i="3"/>
  <c r="U38" i="3"/>
  <c r="W38" i="3"/>
  <c r="S38" i="3"/>
  <c r="W27" i="3"/>
  <c r="U27" i="3"/>
  <c r="S27" i="3"/>
  <c r="T27" i="3"/>
  <c r="V27" i="3"/>
  <c r="W31" i="3"/>
  <c r="U31" i="3"/>
  <c r="S31" i="3"/>
  <c r="T31" i="3"/>
  <c r="V31" i="3"/>
  <c r="W35" i="3"/>
  <c r="U35" i="3"/>
  <c r="S35" i="3"/>
  <c r="T35" i="3"/>
  <c r="V35" i="3"/>
  <c r="W39" i="3"/>
  <c r="U39" i="3"/>
  <c r="S39" i="3"/>
  <c r="T39" i="3"/>
  <c r="V39" i="3"/>
  <c r="V19" i="3"/>
  <c r="T19" i="3"/>
  <c r="W19" i="3"/>
  <c r="S19" i="3"/>
  <c r="U19" i="3"/>
  <c r="V15" i="3"/>
  <c r="T15" i="3"/>
  <c r="W15" i="3"/>
  <c r="S15" i="3"/>
  <c r="U15" i="3"/>
  <c r="V23" i="3"/>
  <c r="T23" i="3"/>
  <c r="W23" i="3"/>
  <c r="U23" i="3"/>
  <c r="S23" i="3"/>
  <c r="N43" i="3"/>
  <c r="P12" i="3"/>
  <c r="Q12" i="3" s="1"/>
  <c r="N45" i="3"/>
  <c r="N44" i="3"/>
  <c r="W16" i="3"/>
  <c r="U16" i="3"/>
  <c r="S16" i="3"/>
  <c r="V16" i="3"/>
  <c r="T16" i="3"/>
  <c r="W20" i="3"/>
  <c r="U20" i="3"/>
  <c r="S20" i="3"/>
  <c r="V20" i="3"/>
  <c r="T20" i="3"/>
  <c r="W24" i="3"/>
  <c r="U24" i="3"/>
  <c r="S24" i="3"/>
  <c r="V24" i="3"/>
  <c r="T24" i="3"/>
  <c r="V28" i="3"/>
  <c r="T28" i="3"/>
  <c r="U28" i="3"/>
  <c r="W28" i="3"/>
  <c r="S28" i="3"/>
  <c r="V32" i="3"/>
  <c r="T32" i="3"/>
  <c r="U32" i="3"/>
  <c r="W32" i="3"/>
  <c r="S32" i="3"/>
  <c r="V36" i="3"/>
  <c r="T36" i="3"/>
  <c r="U36" i="3"/>
  <c r="W36" i="3"/>
  <c r="S36" i="3"/>
  <c r="V40" i="3"/>
  <c r="T40" i="3"/>
  <c r="U40" i="3"/>
  <c r="W40" i="3"/>
  <c r="S40" i="3"/>
  <c r="W41" i="3"/>
  <c r="U41" i="3"/>
  <c r="S41" i="3"/>
  <c r="T41" i="3"/>
  <c r="V41" i="3"/>
  <c r="W21" i="1"/>
  <c r="U21" i="1"/>
  <c r="S21" i="1"/>
  <c r="V21" i="1"/>
  <c r="T21" i="1"/>
  <c r="W17" i="1"/>
  <c r="U17" i="1"/>
  <c r="S17" i="1"/>
  <c r="V17" i="1"/>
  <c r="T17" i="1"/>
  <c r="W13" i="1"/>
  <c r="U13" i="1"/>
  <c r="S13" i="1"/>
  <c r="V13" i="1"/>
  <c r="T13" i="1"/>
  <c r="V18" i="1"/>
  <c r="T18" i="1"/>
  <c r="W18" i="1"/>
  <c r="U18" i="1"/>
  <c r="S18" i="1"/>
  <c r="W19" i="1"/>
  <c r="U19" i="1"/>
  <c r="S19" i="1"/>
  <c r="V19" i="1"/>
  <c r="T19" i="1"/>
  <c r="W15" i="1"/>
  <c r="U15" i="1"/>
  <c r="S15" i="1"/>
  <c r="V15" i="1"/>
  <c r="T15" i="1"/>
  <c r="V12" i="1"/>
  <c r="T12" i="1"/>
  <c r="W12" i="1"/>
  <c r="U12" i="1"/>
  <c r="S12" i="1"/>
  <c r="V14" i="1"/>
  <c r="T14" i="1"/>
  <c r="W14" i="1"/>
  <c r="U14" i="1"/>
  <c r="S14" i="1"/>
  <c r="V20" i="1"/>
  <c r="T20" i="1"/>
  <c r="W20" i="1"/>
  <c r="U20" i="1"/>
  <c r="S20" i="1"/>
  <c r="V16" i="1"/>
  <c r="T16" i="1"/>
  <c r="W16" i="1"/>
  <c r="U16" i="1"/>
  <c r="S16" i="1"/>
  <c r="N43" i="1"/>
  <c r="N45" i="1"/>
  <c r="V42" i="1"/>
  <c r="W12" i="8" l="1"/>
  <c r="W42" i="8" s="1"/>
  <c r="W43" i="8" s="1"/>
  <c r="U12" i="8"/>
  <c r="U42" i="8" s="1"/>
  <c r="U43" i="8" s="1"/>
  <c r="S12" i="8"/>
  <c r="S42" i="8" s="1"/>
  <c r="S43" i="8" s="1"/>
  <c r="V12" i="8"/>
  <c r="V42" i="8" s="1"/>
  <c r="V43" i="8" s="1"/>
  <c r="T12" i="8"/>
  <c r="T42" i="8" s="1"/>
  <c r="T43" i="8" s="1"/>
  <c r="W12" i="7"/>
  <c r="W42" i="7" s="1"/>
  <c r="W43" i="7" s="1"/>
  <c r="U12" i="7"/>
  <c r="U42" i="7" s="1"/>
  <c r="U43" i="7" s="1"/>
  <c r="S12" i="7"/>
  <c r="S42" i="7" s="1"/>
  <c r="S43" i="7" s="1"/>
  <c r="V12" i="7"/>
  <c r="V42" i="7" s="1"/>
  <c r="V43" i="7" s="1"/>
  <c r="T12" i="7"/>
  <c r="T42" i="7" s="1"/>
  <c r="T43" i="7" s="1"/>
  <c r="W12" i="6"/>
  <c r="W42" i="6" s="1"/>
  <c r="W43" i="6" s="1"/>
  <c r="U12" i="6"/>
  <c r="U42" i="6" s="1"/>
  <c r="U43" i="6" s="1"/>
  <c r="S12" i="6"/>
  <c r="S42" i="6" s="1"/>
  <c r="S43" i="6" s="1"/>
  <c r="V12" i="6"/>
  <c r="V42" i="6" s="1"/>
  <c r="V43" i="6" s="1"/>
  <c r="T12" i="6"/>
  <c r="T42" i="6" s="1"/>
  <c r="T43" i="6" s="1"/>
  <c r="W12" i="5"/>
  <c r="W42" i="5" s="1"/>
  <c r="W43" i="5" s="1"/>
  <c r="U12" i="5"/>
  <c r="U42" i="5" s="1"/>
  <c r="U43" i="5" s="1"/>
  <c r="S12" i="5"/>
  <c r="S42" i="5" s="1"/>
  <c r="S43" i="5" s="1"/>
  <c r="V12" i="5"/>
  <c r="V42" i="5" s="1"/>
  <c r="V43" i="5" s="1"/>
  <c r="T12" i="5"/>
  <c r="T42" i="5" s="1"/>
  <c r="T43" i="5" s="1"/>
  <c r="W12" i="4"/>
  <c r="W42" i="4" s="1"/>
  <c r="W43" i="4" s="1"/>
  <c r="U12" i="4"/>
  <c r="U42" i="4" s="1"/>
  <c r="S12" i="4"/>
  <c r="S42" i="4" s="1"/>
  <c r="S43" i="4" s="1"/>
  <c r="T12" i="4"/>
  <c r="T42" i="4" s="1"/>
  <c r="V12" i="4"/>
  <c r="V42" i="4" s="1"/>
  <c r="V43" i="4" s="1"/>
  <c r="W12" i="3"/>
  <c r="W42" i="3" s="1"/>
  <c r="W43" i="3" s="1"/>
  <c r="U12" i="3"/>
  <c r="U42" i="3" s="1"/>
  <c r="U43" i="3" s="1"/>
  <c r="S12" i="3"/>
  <c r="S42" i="3" s="1"/>
  <c r="S43" i="3" s="1"/>
  <c r="V12" i="3"/>
  <c r="V42" i="3" s="1"/>
  <c r="V43" i="3" s="1"/>
  <c r="T12" i="3"/>
  <c r="T42" i="3" s="1"/>
  <c r="T43" i="3" s="1"/>
  <c r="U42" i="1"/>
  <c r="T42" i="1"/>
  <c r="W42" i="1"/>
  <c r="W43" i="1" s="1"/>
  <c r="S42" i="1"/>
  <c r="T43" i="4" l="1"/>
  <c r="U43" i="4"/>
  <c r="V43" i="1"/>
  <c r="S43" i="1"/>
  <c r="T43" i="1"/>
  <c r="U43" i="1"/>
</calcChain>
</file>

<file path=xl/sharedStrings.xml><?xml version="1.0" encoding="utf-8"?>
<sst xmlns="http://schemas.openxmlformats.org/spreadsheetml/2006/main" count="521" uniqueCount="77">
  <si>
    <t>Sequence</t>
  </si>
  <si>
    <t>First Name</t>
  </si>
  <si>
    <t>Initial</t>
  </si>
  <si>
    <t>Last Name</t>
  </si>
  <si>
    <t>Date of Birth</t>
  </si>
  <si>
    <t>Age</t>
  </si>
  <si>
    <t>Exam 1</t>
  </si>
  <si>
    <t>Exam 2</t>
  </si>
  <si>
    <t>Exam 3</t>
  </si>
  <si>
    <t>Exam 4</t>
  </si>
  <si>
    <t>Exam 5</t>
  </si>
  <si>
    <t>Exam 6</t>
  </si>
  <si>
    <t>Max Value</t>
  </si>
  <si>
    <t>Total Max</t>
  </si>
  <si>
    <t>Percentage</t>
  </si>
  <si>
    <t>Assignments</t>
  </si>
  <si>
    <t>Attendance</t>
  </si>
  <si>
    <t>A</t>
  </si>
  <si>
    <t>B</t>
  </si>
  <si>
    <t>C</t>
  </si>
  <si>
    <t>D</t>
  </si>
  <si>
    <t>F</t>
  </si>
  <si>
    <t>Average</t>
  </si>
  <si>
    <t>Variance</t>
  </si>
  <si>
    <t>Std Deviation</t>
  </si>
  <si>
    <t>Assignments (Class Work)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</si>
  <si>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</si>
  <si>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</si>
  <si>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</si>
  <si>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</si>
  <si>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</si>
  <si>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</si>
  <si>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</si>
  <si>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</si>
  <si>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Date 9</t>
  </si>
  <si>
    <t>Date 10</t>
  </si>
  <si>
    <t>Date 11</t>
  </si>
  <si>
    <t>Date 12</t>
  </si>
  <si>
    <t>Date 13</t>
  </si>
  <si>
    <t>Date 14</t>
  </si>
  <si>
    <t>Date 15</t>
  </si>
  <si>
    <t>Date 16</t>
  </si>
  <si>
    <t>Date 17</t>
  </si>
  <si>
    <t>Date 18</t>
  </si>
  <si>
    <t>Date 19</t>
  </si>
  <si>
    <t>Date 20</t>
  </si>
  <si>
    <t>Date 21</t>
  </si>
  <si>
    <t>Date 22</t>
  </si>
  <si>
    <t>Date 23</t>
  </si>
  <si>
    <t>Date 24</t>
  </si>
  <si>
    <t>Date 25</t>
  </si>
  <si>
    <t>Date 26</t>
  </si>
  <si>
    <t>Date 27</t>
  </si>
  <si>
    <t>Date 28</t>
  </si>
  <si>
    <t>Date 29</t>
  </si>
  <si>
    <t>Date 30</t>
  </si>
  <si>
    <t>Total</t>
  </si>
  <si>
    <t>Convert to:</t>
  </si>
  <si>
    <t>School:</t>
  </si>
  <si>
    <t>Course:</t>
  </si>
  <si>
    <t>Teacher /Professor:</t>
  </si>
  <si>
    <t>Academic Year:</t>
  </si>
  <si>
    <t>INDIVIDUAL GRADES</t>
  </si>
  <si>
    <t>CLASS GRADES</t>
  </si>
  <si>
    <t>Instructions:</t>
  </si>
  <si>
    <t>Complete Header with School, Class, Name and Year</t>
  </si>
  <si>
    <t>Colored cells are for information to be filled by Teacher / Professor.</t>
  </si>
  <si>
    <t>On Row 10, Max Value provide the maximum value for each exam or classwork.</t>
  </si>
  <si>
    <t>On Column N, Assignments are calculated based on the detailed work as entered on column Y and so on.</t>
  </si>
  <si>
    <t>Each tab, consist of a Roll Book.</t>
  </si>
  <si>
    <t>Age will be calculated based on the date of birth entered.</t>
  </si>
  <si>
    <t>For each exam or classwork, at the bottom the worksheet will calculate an average, variance and standard deviation.</t>
  </si>
  <si>
    <t>If your class is more than 30 students, add rows with the Insert button, if less than 30 students delete rows with the delete button.</t>
  </si>
  <si>
    <t>Class Grade Values:</t>
  </si>
  <si>
    <t xml:space="preserve">C </t>
  </si>
  <si>
    <t>below 60%</t>
  </si>
  <si>
    <t>Class Grades are based on the values entered on Column T3 to T6, if you measure grades by other percentages you can add the values next to the grade.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</si>
</sst>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165" fontId="0" fillId="0" borderId="0" xfId="1" applyNumberFormat="1" applyFont="1"/>
    <xf numFmtId="10" fontId="0" fillId="0" borderId="0" xfId="2" applyNumberFormat="1" applyFont="1"/>
    <xf numFmtId="0" fontId="2" fillId="0" borderId="1" xfId="0" applyFont="1" applyBorder="1" applyAlignment="1">
      <alignment horizontal="center"/>
    </xf>
    <xf numFmtId="0" fontId="0" fillId="2" borderId="0" xfId="0" applyFill="1"/>
    <xf numFmtId="14" fontId="0" fillId="2" borderId="0" xfId="0" applyNumberFormat="1" applyFill="1"/>
    <xf numFmtId="10" fontId="2" fillId="0" borderId="0" xfId="2" applyNumberFormat="1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12" sqref="A12:B25"/>
    </sheetView>
  </sheetViews>
  <sheetFormatPr defaultRowHeight="15" x14ac:dyDescent="0.25"/>
  <cols>
    <col min="2" max="2" width="2.5703125" customWidth="1"/>
    <col min="3" max="3" width="19.7109375" customWidth="1"/>
  </cols>
  <sheetData>
    <row r="1" spans="1:3" x14ac:dyDescent="0.25">
      <c r="A1" t="s">
        <v>64</v>
      </c>
    </row>
    <row r="3" spans="1:3" x14ac:dyDescent="0.25">
      <c r="A3">
        <v>1</v>
      </c>
      <c r="C3" t="s">
        <v>65</v>
      </c>
    </row>
    <row r="4" spans="1:3" x14ac:dyDescent="0.25">
      <c r="A4">
        <v>2</v>
      </c>
      <c r="C4" t="s">
        <v>66</v>
      </c>
    </row>
    <row r="5" spans="1:3" x14ac:dyDescent="0.25">
      <c r="A5">
        <v>3</v>
      </c>
      <c r="C5" t="s">
        <v>67</v>
      </c>
    </row>
    <row r="6" spans="1:3" x14ac:dyDescent="0.25">
      <c r="A6">
        <v>4</v>
      </c>
      <c r="C6" t="s">
        <v>68</v>
      </c>
    </row>
    <row r="7" spans="1:3" x14ac:dyDescent="0.25">
      <c r="A7">
        <v>5</v>
      </c>
      <c r="C7" t="s">
        <v>69</v>
      </c>
    </row>
    <row r="8" spans="1:3" x14ac:dyDescent="0.25">
      <c r="A8">
        <v>6</v>
      </c>
      <c r="C8" t="s">
        <v>70</v>
      </c>
    </row>
    <row r="9" spans="1:3" x14ac:dyDescent="0.25">
      <c r="A9">
        <v>7</v>
      </c>
      <c r="C9" t="s">
        <v>71</v>
      </c>
    </row>
    <row r="10" spans="1:3" x14ac:dyDescent="0.25">
      <c r="A10">
        <v>8</v>
      </c>
      <c r="C10" t="s">
        <v>72</v>
      </c>
    </row>
    <row r="11" spans="1:3" x14ac:dyDescent="0.25">
      <c r="A11">
        <v>9</v>
      </c>
      <c r="C11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workbookViewId="0">
      <selection activeCell="J17" sqref="J17"/>
    </sheetView>
  </sheetViews>
  <sheetFormatPr defaultRowHeight="15" x14ac:dyDescent="0.25"/>
  <cols>
    <col min="1" max="1" width="9.7109375" bestFit="1" customWidth="1"/>
    <col min="2" max="2" width="22.7109375" customWidth="1"/>
    <col min="3" max="3" width="6.140625" bestFit="1" customWidth="1"/>
    <col min="4" max="4" width="19.5703125" customWidth="1"/>
    <col min="5" max="5" width="12.140625" bestFit="1" customWidth="1"/>
    <col min="6" max="6" width="13.85546875" customWidth="1"/>
    <col min="7" max="7" width="2.140625" customWidth="1"/>
    <col min="14" max="14" width="12.28515625" bestFit="1" customWidth="1"/>
    <col min="15" max="15" width="11.28515625" bestFit="1" customWidth="1"/>
    <col min="16" max="16" width="11.85546875" customWidth="1"/>
    <col min="17" max="17" width="11" customWidth="1"/>
    <col min="18" max="18" width="3.28515625" customWidth="1"/>
    <col min="24" max="24" width="14.85546875" customWidth="1"/>
    <col min="55" max="55" width="17" customWidth="1"/>
    <col min="56" max="56" width="13.28515625" customWidth="1"/>
    <col min="57" max="57" width="14.42578125" customWidth="1"/>
  </cols>
  <sheetData>
    <row r="1" spans="1:57" ht="33" customHeight="1" x14ac:dyDescent="0.25">
      <c r="A1" t="s">
        <v>58</v>
      </c>
    </row>
    <row r="2" spans="1:57" x14ac:dyDescent="0.25">
      <c r="A2" t="s">
        <v>59</v>
      </c>
      <c r="S2" t="s">
        <v>73</v>
      </c>
    </row>
    <row r="3" spans="1:57" x14ac:dyDescent="0.25">
      <c r="A3" t="s">
        <v>60</v>
      </c>
      <c r="S3" s="1" t="s">
        <v>17</v>
      </c>
      <c r="T3" s="14">
        <v>0.9</v>
      </c>
    </row>
    <row r="4" spans="1:57" x14ac:dyDescent="0.25">
      <c r="S4" s="1" t="s">
        <v>18</v>
      </c>
      <c r="T4" s="14">
        <v>0.8</v>
      </c>
    </row>
    <row r="5" spans="1:57" x14ac:dyDescent="0.25">
      <c r="A5" t="s">
        <v>61</v>
      </c>
      <c r="S5" s="1" t="s">
        <v>74</v>
      </c>
      <c r="T5" s="14">
        <v>0.7</v>
      </c>
    </row>
    <row r="6" spans="1:57" x14ac:dyDescent="0.25">
      <c r="S6" s="1" t="s">
        <v>20</v>
      </c>
      <c r="T6" s="14">
        <v>0.6</v>
      </c>
    </row>
    <row r="7" spans="1:57" x14ac:dyDescent="0.25">
      <c r="S7" s="1" t="s">
        <v>21</v>
      </c>
      <c r="T7" s="1"/>
      <c r="U7" t="s">
        <v>75</v>
      </c>
    </row>
    <row r="8" spans="1:57" x14ac:dyDescent="0.25">
      <c r="H8" s="9" t="s">
        <v>62</v>
      </c>
      <c r="I8" s="9"/>
      <c r="J8" s="9"/>
      <c r="K8" s="9"/>
      <c r="L8" s="9"/>
      <c r="M8" s="9"/>
      <c r="N8" s="9"/>
      <c r="O8" s="9"/>
      <c r="P8" s="9"/>
      <c r="Q8" s="9"/>
      <c r="S8" s="9" t="s">
        <v>63</v>
      </c>
      <c r="T8" s="9"/>
      <c r="U8" s="9"/>
      <c r="V8" s="9"/>
      <c r="W8" s="9"/>
      <c r="Y8" t="s">
        <v>25</v>
      </c>
    </row>
    <row r="9" spans="1:57" x14ac:dyDescent="0.25"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15</v>
      </c>
      <c r="O9" s="10" t="s">
        <v>16</v>
      </c>
      <c r="P9" s="10" t="s">
        <v>13</v>
      </c>
      <c r="Q9" s="10" t="s">
        <v>14</v>
      </c>
      <c r="S9" s="10" t="s">
        <v>17</v>
      </c>
      <c r="T9" s="10" t="s">
        <v>18</v>
      </c>
      <c r="U9" s="10" t="s">
        <v>19</v>
      </c>
      <c r="V9" s="10" t="s">
        <v>20</v>
      </c>
      <c r="W9" s="10" t="s">
        <v>21</v>
      </c>
      <c r="Y9" s="13" t="s">
        <v>26</v>
      </c>
      <c r="Z9" s="13" t="s">
        <v>27</v>
      </c>
      <c r="AA9" s="13" t="s">
        <v>28</v>
      </c>
      <c r="AB9" s="13" t="s">
        <v>29</v>
      </c>
      <c r="AC9" s="13" t="s">
        <v>30</v>
      </c>
      <c r="AD9" s="13" t="s">
        <v>31</v>
      </c>
      <c r="AE9" s="13" t="s">
        <v>32</v>
      </c>
      <c r="AF9" s="13" t="s">
        <v>33</v>
      </c>
      <c r="AG9" s="13" t="s">
        <v>34</v>
      </c>
      <c r="AH9" s="13" t="s">
        <v>35</v>
      </c>
      <c r="AI9" s="13" t="s">
        <v>36</v>
      </c>
      <c r="AJ9" s="13" t="s">
        <v>37</v>
      </c>
      <c r="AK9" s="13" t="s">
        <v>38</v>
      </c>
      <c r="AL9" s="13" t="s">
        <v>39</v>
      </c>
      <c r="AM9" s="13" t="s">
        <v>40</v>
      </c>
      <c r="AN9" s="13" t="s">
        <v>41</v>
      </c>
      <c r="AO9" s="13" t="s">
        <v>42</v>
      </c>
      <c r="AP9" s="13" t="s">
        <v>43</v>
      </c>
      <c r="AQ9" s="13" t="s">
        <v>44</v>
      </c>
      <c r="AR9" s="13" t="s">
        <v>45</v>
      </c>
      <c r="AS9" s="13" t="s">
        <v>46</v>
      </c>
      <c r="AT9" s="13" t="s">
        <v>47</v>
      </c>
      <c r="AU9" s="13" t="s">
        <v>48</v>
      </c>
      <c r="AV9" s="13" t="s">
        <v>49</v>
      </c>
      <c r="AW9" s="13" t="s">
        <v>50</v>
      </c>
      <c r="AX9" s="13" t="s">
        <v>51</v>
      </c>
      <c r="AY9" s="13" t="s">
        <v>52</v>
      </c>
      <c r="AZ9" s="13" t="s">
        <v>53</v>
      </c>
      <c r="BA9" s="13" t="s">
        <v>54</v>
      </c>
      <c r="BB9" s="13" t="s">
        <v>55</v>
      </c>
      <c r="BC9" s="13" t="s">
        <v>56</v>
      </c>
      <c r="BE9" s="11" t="s">
        <v>57</v>
      </c>
    </row>
    <row r="10" spans="1:57" x14ac:dyDescent="0.25">
      <c r="F10" s="1" t="s">
        <v>12</v>
      </c>
      <c r="H10" s="6">
        <v>100</v>
      </c>
      <c r="I10" s="6">
        <v>50</v>
      </c>
      <c r="J10" s="6">
        <v>30</v>
      </c>
      <c r="K10" s="6">
        <v>100</v>
      </c>
      <c r="L10" s="6">
        <v>45</v>
      </c>
      <c r="M10" s="6">
        <v>20</v>
      </c>
      <c r="N10" s="6">
        <v>40</v>
      </c>
      <c r="O10" s="6">
        <v>100</v>
      </c>
      <c r="P10">
        <f>SUM(H10:O10)</f>
        <v>485</v>
      </c>
      <c r="X10" s="1" t="s">
        <v>12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6">
        <v>10</v>
      </c>
      <c r="AE10" s="6">
        <v>10</v>
      </c>
      <c r="AF10" s="6">
        <v>10</v>
      </c>
      <c r="AG10" s="6">
        <v>10</v>
      </c>
      <c r="AH10" s="6">
        <v>10</v>
      </c>
      <c r="AI10" s="6">
        <v>10</v>
      </c>
      <c r="AJ10" s="6">
        <v>10</v>
      </c>
      <c r="AK10" s="6">
        <v>10</v>
      </c>
      <c r="AL10" s="6">
        <v>10</v>
      </c>
      <c r="AM10" s="6">
        <v>10</v>
      </c>
      <c r="AN10" s="6">
        <v>10</v>
      </c>
      <c r="AO10" s="6">
        <v>10</v>
      </c>
      <c r="AP10" s="6">
        <v>10</v>
      </c>
      <c r="AQ10" s="6">
        <v>10</v>
      </c>
      <c r="AR10" s="6">
        <v>10</v>
      </c>
      <c r="AS10" s="6">
        <v>10</v>
      </c>
      <c r="AT10" s="6">
        <v>10</v>
      </c>
      <c r="AU10" s="6">
        <v>10</v>
      </c>
      <c r="AV10" s="6">
        <v>10</v>
      </c>
      <c r="AW10" s="6">
        <v>10</v>
      </c>
      <c r="AX10" s="6">
        <v>10</v>
      </c>
      <c r="AY10" s="6">
        <v>10</v>
      </c>
      <c r="AZ10" s="6">
        <v>10</v>
      </c>
      <c r="BA10" s="6">
        <v>10</v>
      </c>
      <c r="BB10" s="6">
        <v>10</v>
      </c>
      <c r="BC10">
        <f>SUM(Y10:BB10)</f>
        <v>300</v>
      </c>
      <c r="BE10">
        <f>N10</f>
        <v>40</v>
      </c>
    </row>
    <row r="11" spans="1:57" s="1" customForma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X11" s="1" t="s">
        <v>0</v>
      </c>
    </row>
    <row r="12" spans="1:57" x14ac:dyDescent="0.25">
      <c r="A12" s="1">
        <v>1</v>
      </c>
      <c r="B12" s="6"/>
      <c r="C12" s="6"/>
      <c r="D12" s="6"/>
      <c r="E12" s="7"/>
      <c r="F12" s="3">
        <f ca="1">TRUNC((TODAY()-E12)/365)</f>
        <v>118</v>
      </c>
      <c r="H12" s="6"/>
      <c r="I12" s="6"/>
      <c r="J12" s="6"/>
      <c r="K12" s="6"/>
      <c r="L12" s="6"/>
      <c r="M12" s="6"/>
      <c r="N12" s="12">
        <f>BE12</f>
        <v>0</v>
      </c>
      <c r="O12" s="6"/>
      <c r="P12">
        <f>SUM(H12:O12)</f>
        <v>0</v>
      </c>
      <c r="Q12" s="4">
        <f>P12/$P$10</f>
        <v>0</v>
      </c>
      <c r="S12" t="str">
        <f>IF($Q12&gt;=$T$3, "1", "")</f>
        <v/>
      </c>
      <c r="T12" s="1" t="str">
        <f>IF(AND($Q12&gt;=$T$4, $Q12&lt;$T$3), "1", "")</f>
        <v/>
      </c>
      <c r="U12" s="1" t="str">
        <f>IF(AND($Q12&gt;=$T$5, $Q12&lt;$T$4), "1", "")</f>
        <v/>
      </c>
      <c r="V12" s="1" t="str">
        <f>IF(AND($Q12&gt;=$T$6, $Q12&lt;$T$5), "1", "")</f>
        <v/>
      </c>
      <c r="W12" s="1" t="str">
        <f>IF($Q12&lt;$T$6, "1", "")</f>
        <v>1</v>
      </c>
      <c r="X12">
        <f>A12</f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>
        <f>SUM(Y12:BB12)</f>
        <v>0</v>
      </c>
      <c r="BD12" s="4">
        <f>BC12/$BC$10</f>
        <v>0</v>
      </c>
      <c r="BE12">
        <f>TRUNC($BE$10*BD12,0)</f>
        <v>0</v>
      </c>
    </row>
    <row r="13" spans="1:57" x14ac:dyDescent="0.25">
      <c r="A13" s="1">
        <v>2</v>
      </c>
      <c r="B13" s="6"/>
      <c r="C13" s="6"/>
      <c r="D13" s="6"/>
      <c r="E13" s="7"/>
      <c r="F13" s="3">
        <f t="shared" ref="F13:F41" ca="1" si="0">TRUNC((TODAY()-E13)/365)</f>
        <v>118</v>
      </c>
      <c r="H13" s="6"/>
      <c r="I13" s="6"/>
      <c r="J13" s="6"/>
      <c r="K13" s="6"/>
      <c r="L13" s="6"/>
      <c r="M13" s="6"/>
      <c r="N13" s="12">
        <f t="shared" ref="N13:N41" si="1">BE13</f>
        <v>0</v>
      </c>
      <c r="O13" s="6"/>
      <c r="P13">
        <f t="shared" ref="P13:P41" si="2">SUM(H13:O13)</f>
        <v>0</v>
      </c>
      <c r="Q13" s="4">
        <f t="shared" ref="Q13:Q41" si="3">P13/$P$10</f>
        <v>0</v>
      </c>
      <c r="S13" t="str">
        <f t="shared" ref="S13:S41" si="4">IF($Q13&gt;=$T$3, "1", "")</f>
        <v/>
      </c>
      <c r="T13" s="1" t="str">
        <f t="shared" ref="T13:T41" si="5">IF(AND($Q13&gt;=$T$4, $Q13&lt;$T$3), "1", "")</f>
        <v/>
      </c>
      <c r="U13" s="1" t="str">
        <f t="shared" ref="U13:U41" si="6">IF(AND($Q13&gt;=$T$5, $Q13&lt;$T$4), "1", "")</f>
        <v/>
      </c>
      <c r="V13" s="1" t="str">
        <f t="shared" ref="V13:V41" si="7">IF(AND($Q13&gt;=$T$6, $Q13&lt;$T$5), "1", "")</f>
        <v/>
      </c>
      <c r="W13" s="1" t="str">
        <f t="shared" ref="W13:W41" si="8">IF($Q13&lt;$T$6, "1", "")</f>
        <v>1</v>
      </c>
      <c r="X13">
        <f t="shared" ref="X13:X41" si="9">A13</f>
        <v>2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>
        <f t="shared" ref="BC13:BC41" si="10">SUM(Y13:BB13)</f>
        <v>0</v>
      </c>
      <c r="BD13" s="4">
        <f t="shared" ref="BD13:BD41" si="11">BC13/$BC$10</f>
        <v>0</v>
      </c>
      <c r="BE13">
        <f t="shared" ref="BE13:BE41" si="12">TRUNC($BE$10*BD13,0)</f>
        <v>0</v>
      </c>
    </row>
    <row r="14" spans="1:57" x14ac:dyDescent="0.25">
      <c r="A14" s="1">
        <v>3</v>
      </c>
      <c r="B14" s="6"/>
      <c r="C14" s="6"/>
      <c r="D14" s="6"/>
      <c r="E14" s="7"/>
      <c r="F14" s="3">
        <f t="shared" ca="1" si="0"/>
        <v>118</v>
      </c>
      <c r="H14" s="6"/>
      <c r="I14" s="6"/>
      <c r="J14" s="6"/>
      <c r="K14" s="6"/>
      <c r="L14" s="6"/>
      <c r="M14" s="6"/>
      <c r="N14" s="12">
        <f t="shared" si="1"/>
        <v>0</v>
      </c>
      <c r="O14" s="6"/>
      <c r="P14">
        <f t="shared" si="2"/>
        <v>0</v>
      </c>
      <c r="Q14" s="4">
        <f t="shared" si="3"/>
        <v>0</v>
      </c>
      <c r="S14" t="str">
        <f t="shared" si="4"/>
        <v/>
      </c>
      <c r="T14" s="1" t="str">
        <f t="shared" si="5"/>
        <v/>
      </c>
      <c r="U14" s="1" t="str">
        <f t="shared" si="6"/>
        <v/>
      </c>
      <c r="V14" s="1" t="str">
        <f t="shared" si="7"/>
        <v/>
      </c>
      <c r="W14" s="1" t="str">
        <f t="shared" si="8"/>
        <v>1</v>
      </c>
      <c r="X14">
        <f t="shared" si="9"/>
        <v>3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>
        <f t="shared" si="10"/>
        <v>0</v>
      </c>
      <c r="BD14" s="4">
        <f t="shared" si="11"/>
        <v>0</v>
      </c>
      <c r="BE14">
        <f t="shared" si="12"/>
        <v>0</v>
      </c>
    </row>
    <row r="15" spans="1:57" x14ac:dyDescent="0.25">
      <c r="A15" s="1">
        <v>4</v>
      </c>
      <c r="B15" s="6"/>
      <c r="C15" s="6"/>
      <c r="D15" s="6"/>
      <c r="E15" s="6"/>
      <c r="F15" s="3">
        <f t="shared" ca="1" si="0"/>
        <v>118</v>
      </c>
      <c r="H15" s="6"/>
      <c r="I15" s="6"/>
      <c r="J15" s="6"/>
      <c r="K15" s="6"/>
      <c r="L15" s="6"/>
      <c r="M15" s="6"/>
      <c r="N15" s="12">
        <f t="shared" si="1"/>
        <v>0</v>
      </c>
      <c r="O15" s="6"/>
      <c r="P15">
        <f t="shared" si="2"/>
        <v>0</v>
      </c>
      <c r="Q15" s="4">
        <f t="shared" si="3"/>
        <v>0</v>
      </c>
      <c r="S15" t="str">
        <f t="shared" si="4"/>
        <v/>
      </c>
      <c r="T15" s="1" t="str">
        <f t="shared" si="5"/>
        <v/>
      </c>
      <c r="U15" s="1" t="str">
        <f t="shared" si="6"/>
        <v/>
      </c>
      <c r="V15" s="1" t="str">
        <f t="shared" si="7"/>
        <v/>
      </c>
      <c r="W15" s="1" t="str">
        <f t="shared" si="8"/>
        <v>1</v>
      </c>
      <c r="X15">
        <f t="shared" si="9"/>
        <v>4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>
        <f t="shared" si="10"/>
        <v>0</v>
      </c>
      <c r="BD15" s="4">
        <f t="shared" si="11"/>
        <v>0</v>
      </c>
      <c r="BE15">
        <f t="shared" si="12"/>
        <v>0</v>
      </c>
    </row>
    <row r="16" spans="1:57" x14ac:dyDescent="0.25">
      <c r="A16" s="1">
        <v>5</v>
      </c>
      <c r="B16" s="6"/>
      <c r="C16" s="6"/>
      <c r="D16" s="6"/>
      <c r="E16" s="6"/>
      <c r="F16" s="3">
        <f t="shared" ca="1" si="0"/>
        <v>118</v>
      </c>
      <c r="H16" s="6"/>
      <c r="I16" s="6"/>
      <c r="J16" s="6"/>
      <c r="K16" s="6"/>
      <c r="L16" s="6"/>
      <c r="M16" s="6"/>
      <c r="N16" s="12">
        <f t="shared" si="1"/>
        <v>0</v>
      </c>
      <c r="O16" s="6"/>
      <c r="P16">
        <f t="shared" si="2"/>
        <v>0</v>
      </c>
      <c r="Q16" s="4">
        <f t="shared" si="3"/>
        <v>0</v>
      </c>
      <c r="S16" t="str">
        <f t="shared" si="4"/>
        <v/>
      </c>
      <c r="T16" s="1" t="str">
        <f t="shared" si="5"/>
        <v/>
      </c>
      <c r="U16" s="1" t="str">
        <f t="shared" si="6"/>
        <v/>
      </c>
      <c r="V16" s="1" t="str">
        <f t="shared" si="7"/>
        <v/>
      </c>
      <c r="W16" s="1" t="str">
        <f t="shared" si="8"/>
        <v>1</v>
      </c>
      <c r="X16">
        <f t="shared" si="9"/>
        <v>5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>
        <f t="shared" si="10"/>
        <v>0</v>
      </c>
      <c r="BD16" s="4">
        <f t="shared" si="11"/>
        <v>0</v>
      </c>
      <c r="BE16">
        <f t="shared" si="12"/>
        <v>0</v>
      </c>
    </row>
    <row r="17" spans="1:57" x14ac:dyDescent="0.25">
      <c r="A17" s="1">
        <v>6</v>
      </c>
      <c r="B17" s="6"/>
      <c r="C17" s="6"/>
      <c r="D17" s="6"/>
      <c r="E17" s="6"/>
      <c r="F17" s="3">
        <f t="shared" ca="1" si="0"/>
        <v>118</v>
      </c>
      <c r="H17" s="6"/>
      <c r="I17" s="6"/>
      <c r="J17" s="6"/>
      <c r="K17" s="6"/>
      <c r="L17" s="6"/>
      <c r="M17" s="6"/>
      <c r="N17" s="12">
        <f t="shared" si="1"/>
        <v>0</v>
      </c>
      <c r="O17" s="6"/>
      <c r="P17">
        <f t="shared" si="2"/>
        <v>0</v>
      </c>
      <c r="Q17" s="4">
        <f t="shared" si="3"/>
        <v>0</v>
      </c>
      <c r="S17" t="str">
        <f t="shared" si="4"/>
        <v/>
      </c>
      <c r="T17" s="1" t="str">
        <f t="shared" si="5"/>
        <v/>
      </c>
      <c r="U17" s="1" t="str">
        <f t="shared" si="6"/>
        <v/>
      </c>
      <c r="V17" s="1" t="str">
        <f t="shared" si="7"/>
        <v/>
      </c>
      <c r="W17" s="1" t="str">
        <f t="shared" si="8"/>
        <v>1</v>
      </c>
      <c r="X17">
        <f t="shared" si="9"/>
        <v>6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>
        <f t="shared" si="10"/>
        <v>0</v>
      </c>
      <c r="BD17" s="4">
        <f t="shared" si="11"/>
        <v>0</v>
      </c>
      <c r="BE17">
        <f t="shared" si="12"/>
        <v>0</v>
      </c>
    </row>
    <row r="18" spans="1:57" x14ac:dyDescent="0.25">
      <c r="A18" s="1">
        <v>7</v>
      </c>
      <c r="B18" s="6"/>
      <c r="C18" s="6"/>
      <c r="D18" s="6"/>
      <c r="E18" s="6"/>
      <c r="F18" s="3">
        <f t="shared" ca="1" si="0"/>
        <v>118</v>
      </c>
      <c r="H18" s="6"/>
      <c r="I18" s="6"/>
      <c r="J18" s="6"/>
      <c r="K18" s="6"/>
      <c r="L18" s="6"/>
      <c r="M18" s="6"/>
      <c r="N18" s="12">
        <f t="shared" si="1"/>
        <v>0</v>
      </c>
      <c r="O18" s="6"/>
      <c r="P18">
        <f t="shared" si="2"/>
        <v>0</v>
      </c>
      <c r="Q18" s="4">
        <f t="shared" si="3"/>
        <v>0</v>
      </c>
      <c r="S18" t="str">
        <f t="shared" si="4"/>
        <v/>
      </c>
      <c r="T18" s="1" t="str">
        <f t="shared" si="5"/>
        <v/>
      </c>
      <c r="U18" s="1" t="str">
        <f t="shared" si="6"/>
        <v/>
      </c>
      <c r="V18" s="1" t="str">
        <f t="shared" si="7"/>
        <v/>
      </c>
      <c r="W18" s="1" t="str">
        <f t="shared" si="8"/>
        <v>1</v>
      </c>
      <c r="X18">
        <f t="shared" si="9"/>
        <v>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>
        <f t="shared" si="10"/>
        <v>0</v>
      </c>
      <c r="BD18" s="4">
        <f t="shared" si="11"/>
        <v>0</v>
      </c>
      <c r="BE18">
        <f t="shared" si="12"/>
        <v>0</v>
      </c>
    </row>
    <row r="19" spans="1:57" x14ac:dyDescent="0.25">
      <c r="A19" s="1">
        <v>8</v>
      </c>
      <c r="B19" s="6"/>
      <c r="C19" s="6"/>
      <c r="D19" s="6"/>
      <c r="E19" s="6"/>
      <c r="F19" s="3">
        <f t="shared" ca="1" si="0"/>
        <v>118</v>
      </c>
      <c r="H19" s="6"/>
      <c r="I19" s="6"/>
      <c r="J19" s="6"/>
      <c r="K19" s="6"/>
      <c r="L19" s="6"/>
      <c r="M19" s="6"/>
      <c r="N19" s="12">
        <f t="shared" si="1"/>
        <v>0</v>
      </c>
      <c r="O19" s="6"/>
      <c r="P19">
        <f t="shared" si="2"/>
        <v>0</v>
      </c>
      <c r="Q19" s="4">
        <f t="shared" si="3"/>
        <v>0</v>
      </c>
      <c r="S19" t="str">
        <f t="shared" si="4"/>
        <v/>
      </c>
      <c r="T19" s="1" t="str">
        <f t="shared" si="5"/>
        <v/>
      </c>
      <c r="U19" s="1" t="str">
        <f t="shared" si="6"/>
        <v/>
      </c>
      <c r="V19" s="1" t="str">
        <f t="shared" si="7"/>
        <v/>
      </c>
      <c r="W19" s="1" t="str">
        <f t="shared" si="8"/>
        <v>1</v>
      </c>
      <c r="X19">
        <f t="shared" si="9"/>
        <v>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>
        <f t="shared" si="10"/>
        <v>0</v>
      </c>
      <c r="BD19" s="4">
        <f t="shared" si="11"/>
        <v>0</v>
      </c>
      <c r="BE19">
        <f t="shared" si="12"/>
        <v>0</v>
      </c>
    </row>
    <row r="20" spans="1:57" x14ac:dyDescent="0.25">
      <c r="A20" s="1">
        <v>9</v>
      </c>
      <c r="B20" s="6"/>
      <c r="C20" s="6"/>
      <c r="D20" s="6"/>
      <c r="E20" s="6"/>
      <c r="F20" s="3">
        <f t="shared" ca="1" si="0"/>
        <v>118</v>
      </c>
      <c r="H20" s="6"/>
      <c r="I20" s="6"/>
      <c r="J20" s="6"/>
      <c r="K20" s="6"/>
      <c r="L20" s="6"/>
      <c r="M20" s="6"/>
      <c r="N20" s="12">
        <f t="shared" si="1"/>
        <v>0</v>
      </c>
      <c r="O20" s="6"/>
      <c r="P20">
        <f t="shared" si="2"/>
        <v>0</v>
      </c>
      <c r="Q20" s="4">
        <f t="shared" si="3"/>
        <v>0</v>
      </c>
      <c r="S20" t="str">
        <f t="shared" si="4"/>
        <v/>
      </c>
      <c r="T20" s="1" t="str">
        <f t="shared" si="5"/>
        <v/>
      </c>
      <c r="U20" s="1" t="str">
        <f t="shared" si="6"/>
        <v/>
      </c>
      <c r="V20" s="1" t="str">
        <f t="shared" si="7"/>
        <v/>
      </c>
      <c r="W20" s="1" t="str">
        <f t="shared" si="8"/>
        <v>1</v>
      </c>
      <c r="X20">
        <f t="shared" si="9"/>
        <v>9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>
        <f t="shared" si="10"/>
        <v>0</v>
      </c>
      <c r="BD20" s="4">
        <f t="shared" si="11"/>
        <v>0</v>
      </c>
      <c r="BE20">
        <f t="shared" si="12"/>
        <v>0</v>
      </c>
    </row>
    <row r="21" spans="1:57" x14ac:dyDescent="0.25">
      <c r="A21" s="1">
        <v>10</v>
      </c>
      <c r="B21" s="6"/>
      <c r="C21" s="6"/>
      <c r="D21" s="6"/>
      <c r="E21" s="6"/>
      <c r="F21" s="3">
        <f t="shared" ca="1" si="0"/>
        <v>118</v>
      </c>
      <c r="H21" s="6"/>
      <c r="I21" s="6"/>
      <c r="J21" s="6"/>
      <c r="K21" s="6"/>
      <c r="L21" s="6"/>
      <c r="M21" s="6"/>
      <c r="N21" s="12">
        <f t="shared" si="1"/>
        <v>0</v>
      </c>
      <c r="O21" s="6"/>
      <c r="P21">
        <f t="shared" si="2"/>
        <v>0</v>
      </c>
      <c r="Q21" s="4">
        <f t="shared" si="3"/>
        <v>0</v>
      </c>
      <c r="S21" t="str">
        <f t="shared" si="4"/>
        <v/>
      </c>
      <c r="T21" s="1" t="str">
        <f t="shared" si="5"/>
        <v/>
      </c>
      <c r="U21" s="1" t="str">
        <f t="shared" si="6"/>
        <v/>
      </c>
      <c r="V21" s="1" t="str">
        <f t="shared" si="7"/>
        <v/>
      </c>
      <c r="W21" s="1" t="str">
        <f t="shared" si="8"/>
        <v>1</v>
      </c>
      <c r="X21">
        <f t="shared" si="9"/>
        <v>10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>
        <f t="shared" si="10"/>
        <v>0</v>
      </c>
      <c r="BD21" s="4">
        <f t="shared" si="11"/>
        <v>0</v>
      </c>
      <c r="BE21">
        <f t="shared" si="12"/>
        <v>0</v>
      </c>
    </row>
    <row r="22" spans="1:57" x14ac:dyDescent="0.25">
      <c r="A22" s="1">
        <v>11</v>
      </c>
      <c r="B22" s="6"/>
      <c r="C22" s="6"/>
      <c r="D22" s="6"/>
      <c r="E22" s="6"/>
      <c r="F22" s="3">
        <f t="shared" ca="1" si="0"/>
        <v>118</v>
      </c>
      <c r="H22" s="6"/>
      <c r="I22" s="6"/>
      <c r="J22" s="6"/>
      <c r="K22" s="6"/>
      <c r="L22" s="6"/>
      <c r="M22" s="6"/>
      <c r="N22" s="12">
        <f t="shared" si="1"/>
        <v>0</v>
      </c>
      <c r="O22" s="6"/>
      <c r="P22">
        <f t="shared" si="2"/>
        <v>0</v>
      </c>
      <c r="Q22" s="4">
        <f t="shared" si="3"/>
        <v>0</v>
      </c>
      <c r="S22" t="str">
        <f t="shared" si="4"/>
        <v/>
      </c>
      <c r="T22" s="1" t="str">
        <f t="shared" si="5"/>
        <v/>
      </c>
      <c r="U22" s="1" t="str">
        <f t="shared" si="6"/>
        <v/>
      </c>
      <c r="V22" s="1" t="str">
        <f t="shared" si="7"/>
        <v/>
      </c>
      <c r="W22" s="1" t="str">
        <f t="shared" si="8"/>
        <v>1</v>
      </c>
      <c r="X22">
        <f t="shared" si="9"/>
        <v>11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>
        <f t="shared" si="10"/>
        <v>0</v>
      </c>
      <c r="BD22" s="4">
        <f t="shared" si="11"/>
        <v>0</v>
      </c>
      <c r="BE22">
        <f t="shared" si="12"/>
        <v>0</v>
      </c>
    </row>
    <row r="23" spans="1:57" x14ac:dyDescent="0.25">
      <c r="A23" s="1">
        <v>12</v>
      </c>
      <c r="B23" s="6"/>
      <c r="C23" s="6"/>
      <c r="D23" s="6"/>
      <c r="E23" s="6"/>
      <c r="F23" s="3">
        <f t="shared" ca="1" si="0"/>
        <v>118</v>
      </c>
      <c r="H23" s="6"/>
      <c r="I23" s="6"/>
      <c r="J23" s="6"/>
      <c r="K23" s="6"/>
      <c r="L23" s="6"/>
      <c r="M23" s="6"/>
      <c r="N23" s="12">
        <f t="shared" si="1"/>
        <v>0</v>
      </c>
      <c r="O23" s="6"/>
      <c r="P23">
        <f t="shared" si="2"/>
        <v>0</v>
      </c>
      <c r="Q23" s="4">
        <f t="shared" si="3"/>
        <v>0</v>
      </c>
      <c r="S23" t="str">
        <f t="shared" si="4"/>
        <v/>
      </c>
      <c r="T23" s="1" t="str">
        <f t="shared" si="5"/>
        <v/>
      </c>
      <c r="U23" s="1" t="str">
        <f t="shared" si="6"/>
        <v/>
      </c>
      <c r="V23" s="1" t="str">
        <f t="shared" si="7"/>
        <v/>
      </c>
      <c r="W23" s="1" t="str">
        <f t="shared" si="8"/>
        <v>1</v>
      </c>
      <c r="X23">
        <f t="shared" si="9"/>
        <v>12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>
        <f t="shared" si="10"/>
        <v>0</v>
      </c>
      <c r="BD23" s="4">
        <f t="shared" si="11"/>
        <v>0</v>
      </c>
      <c r="BE23">
        <f t="shared" si="12"/>
        <v>0</v>
      </c>
    </row>
    <row r="24" spans="1:57" x14ac:dyDescent="0.25">
      <c r="A24" s="1">
        <v>13</v>
      </c>
      <c r="B24" s="6"/>
      <c r="C24" s="6"/>
      <c r="D24" s="6"/>
      <c r="E24" s="6"/>
      <c r="F24" s="3">
        <f t="shared" ca="1" si="0"/>
        <v>118</v>
      </c>
      <c r="H24" s="6"/>
      <c r="I24" s="6"/>
      <c r="J24" s="6"/>
      <c r="K24" s="6"/>
      <c r="L24" s="6"/>
      <c r="M24" s="6"/>
      <c r="N24" s="12">
        <f t="shared" si="1"/>
        <v>0</v>
      </c>
      <c r="O24" s="6"/>
      <c r="P24">
        <f t="shared" si="2"/>
        <v>0</v>
      </c>
      <c r="Q24" s="4">
        <f t="shared" si="3"/>
        <v>0</v>
      </c>
      <c r="S24" t="str">
        <f t="shared" si="4"/>
        <v/>
      </c>
      <c r="T24" s="1" t="str">
        <f t="shared" si="5"/>
        <v/>
      </c>
      <c r="U24" s="1" t="str">
        <f t="shared" si="6"/>
        <v/>
      </c>
      <c r="V24" s="1" t="str">
        <f t="shared" si="7"/>
        <v/>
      </c>
      <c r="W24" s="1" t="str">
        <f t="shared" si="8"/>
        <v>1</v>
      </c>
      <c r="X24">
        <f t="shared" si="9"/>
        <v>13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>
        <f t="shared" si="10"/>
        <v>0</v>
      </c>
      <c r="BD24" s="4">
        <f t="shared" si="11"/>
        <v>0</v>
      </c>
      <c r="BE24">
        <f t="shared" si="12"/>
        <v>0</v>
      </c>
    </row>
    <row r="25" spans="1:57" x14ac:dyDescent="0.25">
      <c r="A25" s="1">
        <v>14</v>
      </c>
      <c r="B25" s="6"/>
      <c r="C25" s="6"/>
      <c r="D25" s="6"/>
      <c r="E25" s="6"/>
      <c r="F25" s="3">
        <f t="shared" ca="1" si="0"/>
        <v>118</v>
      </c>
      <c r="H25" s="6"/>
      <c r="I25" s="6"/>
      <c r="J25" s="6"/>
      <c r="K25" s="6"/>
      <c r="L25" s="6"/>
      <c r="M25" s="6"/>
      <c r="N25" s="12">
        <f t="shared" si="1"/>
        <v>0</v>
      </c>
      <c r="O25" s="6"/>
      <c r="P25">
        <f t="shared" si="2"/>
        <v>0</v>
      </c>
      <c r="Q25" s="4">
        <f t="shared" si="3"/>
        <v>0</v>
      </c>
      <c r="S25" t="str">
        <f t="shared" si="4"/>
        <v/>
      </c>
      <c r="T25" s="1" t="str">
        <f t="shared" si="5"/>
        <v/>
      </c>
      <c r="U25" s="1" t="str">
        <f t="shared" si="6"/>
        <v/>
      </c>
      <c r="V25" s="1" t="str">
        <f t="shared" si="7"/>
        <v/>
      </c>
      <c r="W25" s="1" t="str">
        <f t="shared" si="8"/>
        <v>1</v>
      </c>
      <c r="X25">
        <f t="shared" si="9"/>
        <v>14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>
        <f t="shared" si="10"/>
        <v>0</v>
      </c>
      <c r="BD25" s="4">
        <f t="shared" si="11"/>
        <v>0</v>
      </c>
      <c r="BE25">
        <f t="shared" si="12"/>
        <v>0</v>
      </c>
    </row>
    <row r="26" spans="1:57" x14ac:dyDescent="0.25">
      <c r="A26" s="1">
        <v>15</v>
      </c>
      <c r="B26" s="6"/>
      <c r="C26" s="6"/>
      <c r="D26" s="6"/>
      <c r="E26" s="6"/>
      <c r="F26" s="3">
        <f t="shared" ca="1" si="0"/>
        <v>118</v>
      </c>
      <c r="H26" s="6"/>
      <c r="I26" s="6"/>
      <c r="J26" s="6"/>
      <c r="K26" s="6"/>
      <c r="L26" s="6"/>
      <c r="M26" s="6"/>
      <c r="N26" s="12">
        <f t="shared" si="1"/>
        <v>0</v>
      </c>
      <c r="O26" s="6"/>
      <c r="P26">
        <f t="shared" si="2"/>
        <v>0</v>
      </c>
      <c r="Q26" s="4">
        <f t="shared" si="3"/>
        <v>0</v>
      </c>
      <c r="S26" t="str">
        <f t="shared" si="4"/>
        <v/>
      </c>
      <c r="T26" s="1" t="str">
        <f t="shared" si="5"/>
        <v/>
      </c>
      <c r="U26" s="1" t="str">
        <f t="shared" si="6"/>
        <v/>
      </c>
      <c r="V26" s="1" t="str">
        <f t="shared" si="7"/>
        <v/>
      </c>
      <c r="W26" s="1" t="str">
        <f t="shared" si="8"/>
        <v>1</v>
      </c>
      <c r="X26">
        <f t="shared" si="9"/>
        <v>15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>
        <f t="shared" si="10"/>
        <v>0</v>
      </c>
      <c r="BD26" s="4">
        <f t="shared" si="11"/>
        <v>0</v>
      </c>
      <c r="BE26">
        <f t="shared" si="12"/>
        <v>0</v>
      </c>
    </row>
    <row r="27" spans="1:57" x14ac:dyDescent="0.25">
      <c r="A27" s="1">
        <v>16</v>
      </c>
      <c r="B27" s="6"/>
      <c r="C27" s="6"/>
      <c r="D27" s="6"/>
      <c r="E27" s="6"/>
      <c r="F27" s="3">
        <f t="shared" ca="1" si="0"/>
        <v>118</v>
      </c>
      <c r="H27" s="6"/>
      <c r="I27" s="6"/>
      <c r="J27" s="6"/>
      <c r="K27" s="6"/>
      <c r="L27" s="6"/>
      <c r="M27" s="6"/>
      <c r="N27" s="12">
        <f t="shared" si="1"/>
        <v>0</v>
      </c>
      <c r="O27" s="6"/>
      <c r="P27">
        <f t="shared" si="2"/>
        <v>0</v>
      </c>
      <c r="Q27" s="4">
        <f t="shared" si="3"/>
        <v>0</v>
      </c>
      <c r="S27" t="str">
        <f t="shared" si="4"/>
        <v/>
      </c>
      <c r="T27" s="1" t="str">
        <f t="shared" si="5"/>
        <v/>
      </c>
      <c r="U27" s="1" t="str">
        <f t="shared" si="6"/>
        <v/>
      </c>
      <c r="V27" s="1" t="str">
        <f t="shared" si="7"/>
        <v/>
      </c>
      <c r="W27" s="1" t="str">
        <f t="shared" si="8"/>
        <v>1</v>
      </c>
      <c r="X27">
        <f t="shared" si="9"/>
        <v>16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>
        <f t="shared" si="10"/>
        <v>0</v>
      </c>
      <c r="BD27" s="4">
        <f t="shared" si="11"/>
        <v>0</v>
      </c>
      <c r="BE27">
        <f t="shared" si="12"/>
        <v>0</v>
      </c>
    </row>
    <row r="28" spans="1:57" x14ac:dyDescent="0.25">
      <c r="A28" s="1">
        <v>17</v>
      </c>
      <c r="B28" s="6"/>
      <c r="C28" s="6"/>
      <c r="D28" s="6"/>
      <c r="E28" s="6"/>
      <c r="F28" s="3">
        <f t="shared" ca="1" si="0"/>
        <v>118</v>
      </c>
      <c r="H28" s="6"/>
      <c r="I28" s="6"/>
      <c r="J28" s="6"/>
      <c r="K28" s="6"/>
      <c r="L28" s="6"/>
      <c r="M28" s="6"/>
      <c r="N28" s="12">
        <f t="shared" si="1"/>
        <v>0</v>
      </c>
      <c r="O28" s="6"/>
      <c r="P28">
        <f t="shared" si="2"/>
        <v>0</v>
      </c>
      <c r="Q28" s="4">
        <f t="shared" si="3"/>
        <v>0</v>
      </c>
      <c r="S28" t="str">
        <f t="shared" si="4"/>
        <v/>
      </c>
      <c r="T28" s="1" t="str">
        <f t="shared" si="5"/>
        <v/>
      </c>
      <c r="U28" s="1" t="str">
        <f t="shared" si="6"/>
        <v/>
      </c>
      <c r="V28" s="1" t="str">
        <f t="shared" si="7"/>
        <v/>
      </c>
      <c r="W28" s="1" t="str">
        <f t="shared" si="8"/>
        <v>1</v>
      </c>
      <c r="X28">
        <f t="shared" si="9"/>
        <v>17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>
        <f t="shared" si="10"/>
        <v>0</v>
      </c>
      <c r="BD28" s="4">
        <f t="shared" si="11"/>
        <v>0</v>
      </c>
      <c r="BE28">
        <f t="shared" si="12"/>
        <v>0</v>
      </c>
    </row>
    <row r="29" spans="1:57" x14ac:dyDescent="0.25">
      <c r="A29" s="1">
        <v>18</v>
      </c>
      <c r="B29" s="6"/>
      <c r="C29" s="6"/>
      <c r="D29" s="6"/>
      <c r="E29" s="6"/>
      <c r="F29" s="3">
        <f t="shared" ca="1" si="0"/>
        <v>118</v>
      </c>
      <c r="H29" s="6"/>
      <c r="I29" s="6"/>
      <c r="J29" s="6"/>
      <c r="K29" s="6"/>
      <c r="L29" s="6"/>
      <c r="M29" s="6"/>
      <c r="N29" s="12">
        <f t="shared" si="1"/>
        <v>0</v>
      </c>
      <c r="O29" s="6"/>
      <c r="P29">
        <f t="shared" si="2"/>
        <v>0</v>
      </c>
      <c r="Q29" s="4">
        <f t="shared" si="3"/>
        <v>0</v>
      </c>
      <c r="S29" t="str">
        <f t="shared" si="4"/>
        <v/>
      </c>
      <c r="T29" s="1" t="str">
        <f t="shared" si="5"/>
        <v/>
      </c>
      <c r="U29" s="1" t="str">
        <f t="shared" si="6"/>
        <v/>
      </c>
      <c r="V29" s="1" t="str">
        <f t="shared" si="7"/>
        <v/>
      </c>
      <c r="W29" s="1" t="str">
        <f t="shared" si="8"/>
        <v>1</v>
      </c>
      <c r="X29">
        <f t="shared" si="9"/>
        <v>18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>
        <f t="shared" si="10"/>
        <v>0</v>
      </c>
      <c r="BD29" s="4">
        <f t="shared" si="11"/>
        <v>0</v>
      </c>
      <c r="BE29">
        <f t="shared" si="12"/>
        <v>0</v>
      </c>
    </row>
    <row r="30" spans="1:57" x14ac:dyDescent="0.25">
      <c r="A30" s="1">
        <v>19</v>
      </c>
      <c r="B30" s="6"/>
      <c r="C30" s="6"/>
      <c r="D30" s="6"/>
      <c r="E30" s="6"/>
      <c r="F30" s="3">
        <f t="shared" ca="1" si="0"/>
        <v>118</v>
      </c>
      <c r="H30" s="6"/>
      <c r="I30" s="6"/>
      <c r="J30" s="6"/>
      <c r="K30" s="6"/>
      <c r="L30" s="6"/>
      <c r="M30" s="6"/>
      <c r="N30" s="12">
        <f t="shared" si="1"/>
        <v>0</v>
      </c>
      <c r="O30" s="6"/>
      <c r="P30">
        <f t="shared" si="2"/>
        <v>0</v>
      </c>
      <c r="Q30" s="4">
        <f t="shared" si="3"/>
        <v>0</v>
      </c>
      <c r="S30" t="str">
        <f t="shared" si="4"/>
        <v/>
      </c>
      <c r="T30" s="1" t="str">
        <f t="shared" si="5"/>
        <v/>
      </c>
      <c r="U30" s="1" t="str">
        <f t="shared" si="6"/>
        <v/>
      </c>
      <c r="V30" s="1" t="str">
        <f t="shared" si="7"/>
        <v/>
      </c>
      <c r="W30" s="1" t="str">
        <f t="shared" si="8"/>
        <v>1</v>
      </c>
      <c r="X30">
        <f t="shared" si="9"/>
        <v>19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>
        <f t="shared" si="10"/>
        <v>0</v>
      </c>
      <c r="BD30" s="4">
        <f t="shared" si="11"/>
        <v>0</v>
      </c>
      <c r="BE30">
        <f t="shared" si="12"/>
        <v>0</v>
      </c>
    </row>
    <row r="31" spans="1:57" x14ac:dyDescent="0.25">
      <c r="A31" s="1">
        <v>20</v>
      </c>
      <c r="B31" s="6"/>
      <c r="C31" s="6"/>
      <c r="D31" s="6"/>
      <c r="E31" s="6"/>
      <c r="F31" s="3">
        <f t="shared" ca="1" si="0"/>
        <v>118</v>
      </c>
      <c r="H31" s="6"/>
      <c r="I31" s="6"/>
      <c r="J31" s="6"/>
      <c r="K31" s="6"/>
      <c r="L31" s="6"/>
      <c r="M31" s="6"/>
      <c r="N31" s="12">
        <f t="shared" si="1"/>
        <v>0</v>
      </c>
      <c r="O31" s="6"/>
      <c r="P31">
        <f t="shared" si="2"/>
        <v>0</v>
      </c>
      <c r="Q31" s="4">
        <f t="shared" si="3"/>
        <v>0</v>
      </c>
      <c r="S31" t="str">
        <f t="shared" si="4"/>
        <v/>
      </c>
      <c r="T31" s="1" t="str">
        <f t="shared" si="5"/>
        <v/>
      </c>
      <c r="U31" s="1" t="str">
        <f t="shared" si="6"/>
        <v/>
      </c>
      <c r="V31" s="1" t="str">
        <f t="shared" si="7"/>
        <v/>
      </c>
      <c r="W31" s="1" t="str">
        <f t="shared" si="8"/>
        <v>1</v>
      </c>
      <c r="X31">
        <f t="shared" si="9"/>
        <v>20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>
        <f t="shared" si="10"/>
        <v>0</v>
      </c>
      <c r="BD31" s="4">
        <f t="shared" si="11"/>
        <v>0</v>
      </c>
      <c r="BE31">
        <f t="shared" si="12"/>
        <v>0</v>
      </c>
    </row>
    <row r="32" spans="1:57" x14ac:dyDescent="0.25">
      <c r="A32" s="1">
        <v>21</v>
      </c>
      <c r="B32" s="6"/>
      <c r="C32" s="6"/>
      <c r="D32" s="6"/>
      <c r="E32" s="6"/>
      <c r="F32" s="3">
        <f t="shared" ca="1" si="0"/>
        <v>118</v>
      </c>
      <c r="H32" s="6"/>
      <c r="I32" s="6"/>
      <c r="J32" s="6"/>
      <c r="K32" s="6"/>
      <c r="L32" s="6"/>
      <c r="M32" s="6"/>
      <c r="N32" s="12">
        <f t="shared" si="1"/>
        <v>0</v>
      </c>
      <c r="O32" s="6"/>
      <c r="P32">
        <f t="shared" si="2"/>
        <v>0</v>
      </c>
      <c r="Q32" s="4">
        <f t="shared" si="3"/>
        <v>0</v>
      </c>
      <c r="S32" t="str">
        <f t="shared" si="4"/>
        <v/>
      </c>
      <c r="T32" s="1" t="str">
        <f t="shared" si="5"/>
        <v/>
      </c>
      <c r="U32" s="1" t="str">
        <f t="shared" si="6"/>
        <v/>
      </c>
      <c r="V32" s="1" t="str">
        <f t="shared" si="7"/>
        <v/>
      </c>
      <c r="W32" s="1" t="str">
        <f t="shared" si="8"/>
        <v>1</v>
      </c>
      <c r="X32">
        <f t="shared" si="9"/>
        <v>21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>
        <f t="shared" si="10"/>
        <v>0</v>
      </c>
      <c r="BD32" s="4">
        <f t="shared" si="11"/>
        <v>0</v>
      </c>
      <c r="BE32">
        <f t="shared" si="12"/>
        <v>0</v>
      </c>
    </row>
    <row r="33" spans="1:57" x14ac:dyDescent="0.25">
      <c r="A33" s="1">
        <v>22</v>
      </c>
      <c r="B33" s="6"/>
      <c r="C33" s="6"/>
      <c r="D33" s="6"/>
      <c r="E33" s="6"/>
      <c r="F33" s="3">
        <f t="shared" ca="1" si="0"/>
        <v>118</v>
      </c>
      <c r="H33" s="6"/>
      <c r="I33" s="6"/>
      <c r="J33" s="6"/>
      <c r="K33" s="6"/>
      <c r="L33" s="6"/>
      <c r="M33" s="6"/>
      <c r="N33" s="12">
        <f t="shared" si="1"/>
        <v>0</v>
      </c>
      <c r="O33" s="6"/>
      <c r="P33">
        <f t="shared" si="2"/>
        <v>0</v>
      </c>
      <c r="Q33" s="4">
        <f t="shared" si="3"/>
        <v>0</v>
      </c>
      <c r="S33" t="str">
        <f t="shared" si="4"/>
        <v/>
      </c>
      <c r="T33" s="1" t="str">
        <f t="shared" si="5"/>
        <v/>
      </c>
      <c r="U33" s="1" t="str">
        <f t="shared" si="6"/>
        <v/>
      </c>
      <c r="V33" s="1" t="str">
        <f t="shared" si="7"/>
        <v/>
      </c>
      <c r="W33" s="1" t="str">
        <f t="shared" si="8"/>
        <v>1</v>
      </c>
      <c r="X33">
        <f t="shared" si="9"/>
        <v>22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>
        <f t="shared" si="10"/>
        <v>0</v>
      </c>
      <c r="BD33" s="4">
        <f t="shared" si="11"/>
        <v>0</v>
      </c>
      <c r="BE33">
        <f t="shared" si="12"/>
        <v>0</v>
      </c>
    </row>
    <row r="34" spans="1:57" x14ac:dyDescent="0.25">
      <c r="A34" s="1">
        <v>23</v>
      </c>
      <c r="B34" s="6"/>
      <c r="C34" s="6"/>
      <c r="D34" s="6"/>
      <c r="E34" s="6"/>
      <c r="F34" s="3">
        <f t="shared" ca="1" si="0"/>
        <v>118</v>
      </c>
      <c r="H34" s="6"/>
      <c r="I34" s="6"/>
      <c r="J34" s="6"/>
      <c r="K34" s="6"/>
      <c r="L34" s="6"/>
      <c r="M34" s="6"/>
      <c r="N34" s="12">
        <f t="shared" si="1"/>
        <v>0</v>
      </c>
      <c r="O34" s="6"/>
      <c r="P34">
        <f t="shared" si="2"/>
        <v>0</v>
      </c>
      <c r="Q34" s="4">
        <f t="shared" si="3"/>
        <v>0</v>
      </c>
      <c r="S34" t="str">
        <f t="shared" si="4"/>
        <v/>
      </c>
      <c r="T34" s="1" t="str">
        <f t="shared" si="5"/>
        <v/>
      </c>
      <c r="U34" s="1" t="str">
        <f t="shared" si="6"/>
        <v/>
      </c>
      <c r="V34" s="1" t="str">
        <f t="shared" si="7"/>
        <v/>
      </c>
      <c r="W34" s="1" t="str">
        <f t="shared" si="8"/>
        <v>1</v>
      </c>
      <c r="X34">
        <f t="shared" si="9"/>
        <v>23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>
        <f t="shared" si="10"/>
        <v>0</v>
      </c>
      <c r="BD34" s="4">
        <f t="shared" si="11"/>
        <v>0</v>
      </c>
      <c r="BE34">
        <f t="shared" si="12"/>
        <v>0</v>
      </c>
    </row>
    <row r="35" spans="1:57" x14ac:dyDescent="0.25">
      <c r="A35" s="1">
        <v>24</v>
      </c>
      <c r="B35" s="6"/>
      <c r="C35" s="6"/>
      <c r="D35" s="6"/>
      <c r="E35" s="6"/>
      <c r="F35" s="3">
        <f t="shared" ca="1" si="0"/>
        <v>118</v>
      </c>
      <c r="H35" s="6"/>
      <c r="I35" s="6"/>
      <c r="J35" s="6"/>
      <c r="K35" s="6"/>
      <c r="L35" s="6"/>
      <c r="M35" s="6"/>
      <c r="N35" s="12">
        <f t="shared" si="1"/>
        <v>0</v>
      </c>
      <c r="O35" s="6"/>
      <c r="P35">
        <f t="shared" si="2"/>
        <v>0</v>
      </c>
      <c r="Q35" s="4">
        <f t="shared" si="3"/>
        <v>0</v>
      </c>
      <c r="S35" t="str">
        <f t="shared" si="4"/>
        <v/>
      </c>
      <c r="T35" s="1" t="str">
        <f t="shared" si="5"/>
        <v/>
      </c>
      <c r="U35" s="1" t="str">
        <f t="shared" si="6"/>
        <v/>
      </c>
      <c r="V35" s="1" t="str">
        <f t="shared" si="7"/>
        <v/>
      </c>
      <c r="W35" s="1" t="str">
        <f t="shared" si="8"/>
        <v>1</v>
      </c>
      <c r="X35">
        <f t="shared" si="9"/>
        <v>24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>
        <f t="shared" si="10"/>
        <v>0</v>
      </c>
      <c r="BD35" s="4">
        <f t="shared" si="11"/>
        <v>0</v>
      </c>
      <c r="BE35">
        <f t="shared" si="12"/>
        <v>0</v>
      </c>
    </row>
    <row r="36" spans="1:57" x14ac:dyDescent="0.25">
      <c r="A36" s="1">
        <v>25</v>
      </c>
      <c r="B36" s="6"/>
      <c r="C36" s="6"/>
      <c r="D36" s="6"/>
      <c r="E36" s="6"/>
      <c r="F36" s="3">
        <f t="shared" ca="1" si="0"/>
        <v>118</v>
      </c>
      <c r="H36" s="6"/>
      <c r="I36" s="6"/>
      <c r="J36" s="6"/>
      <c r="K36" s="6"/>
      <c r="L36" s="6"/>
      <c r="M36" s="6"/>
      <c r="N36" s="12">
        <f t="shared" si="1"/>
        <v>0</v>
      </c>
      <c r="O36" s="6"/>
      <c r="P36">
        <f t="shared" si="2"/>
        <v>0</v>
      </c>
      <c r="Q36" s="4">
        <f t="shared" si="3"/>
        <v>0</v>
      </c>
      <c r="S36" t="str">
        <f t="shared" si="4"/>
        <v/>
      </c>
      <c r="T36" s="1" t="str">
        <f t="shared" si="5"/>
        <v/>
      </c>
      <c r="U36" s="1" t="str">
        <f t="shared" si="6"/>
        <v/>
      </c>
      <c r="V36" s="1" t="str">
        <f t="shared" si="7"/>
        <v/>
      </c>
      <c r="W36" s="1" t="str">
        <f t="shared" si="8"/>
        <v>1</v>
      </c>
      <c r="X36">
        <f t="shared" si="9"/>
        <v>25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>
        <f t="shared" si="10"/>
        <v>0</v>
      </c>
      <c r="BD36" s="4">
        <f t="shared" si="11"/>
        <v>0</v>
      </c>
      <c r="BE36">
        <f t="shared" si="12"/>
        <v>0</v>
      </c>
    </row>
    <row r="37" spans="1:57" x14ac:dyDescent="0.25">
      <c r="A37" s="1">
        <v>26</v>
      </c>
      <c r="B37" s="6"/>
      <c r="C37" s="6"/>
      <c r="D37" s="6"/>
      <c r="E37" s="6"/>
      <c r="F37" s="3">
        <f t="shared" ca="1" si="0"/>
        <v>118</v>
      </c>
      <c r="H37" s="6"/>
      <c r="I37" s="6"/>
      <c r="J37" s="6"/>
      <c r="K37" s="6"/>
      <c r="L37" s="6"/>
      <c r="M37" s="6"/>
      <c r="N37" s="12">
        <f t="shared" si="1"/>
        <v>0</v>
      </c>
      <c r="O37" s="6"/>
      <c r="P37">
        <f t="shared" si="2"/>
        <v>0</v>
      </c>
      <c r="Q37" s="4">
        <f t="shared" si="3"/>
        <v>0</v>
      </c>
      <c r="S37" t="str">
        <f t="shared" si="4"/>
        <v/>
      </c>
      <c r="T37" s="1" t="str">
        <f t="shared" si="5"/>
        <v/>
      </c>
      <c r="U37" s="1" t="str">
        <f t="shared" si="6"/>
        <v/>
      </c>
      <c r="V37" s="1" t="str">
        <f t="shared" si="7"/>
        <v/>
      </c>
      <c r="W37" s="1" t="str">
        <f t="shared" si="8"/>
        <v>1</v>
      </c>
      <c r="X37">
        <f t="shared" si="9"/>
        <v>26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>
        <f t="shared" si="10"/>
        <v>0</v>
      </c>
      <c r="BD37" s="4">
        <f t="shared" si="11"/>
        <v>0</v>
      </c>
      <c r="BE37">
        <f t="shared" si="12"/>
        <v>0</v>
      </c>
    </row>
    <row r="38" spans="1:57" x14ac:dyDescent="0.25">
      <c r="A38" s="1">
        <v>27</v>
      </c>
      <c r="B38" s="6"/>
      <c r="C38" s="6"/>
      <c r="D38" s="6"/>
      <c r="E38" s="6"/>
      <c r="F38" s="3">
        <f t="shared" ca="1" si="0"/>
        <v>118</v>
      </c>
      <c r="H38" s="6"/>
      <c r="I38" s="6"/>
      <c r="J38" s="6"/>
      <c r="K38" s="6"/>
      <c r="L38" s="6"/>
      <c r="M38" s="6"/>
      <c r="N38" s="12">
        <f t="shared" si="1"/>
        <v>0</v>
      </c>
      <c r="O38" s="6"/>
      <c r="P38">
        <f t="shared" si="2"/>
        <v>0</v>
      </c>
      <c r="Q38" s="4">
        <f t="shared" si="3"/>
        <v>0</v>
      </c>
      <c r="S38" t="str">
        <f t="shared" si="4"/>
        <v/>
      </c>
      <c r="T38" s="1" t="str">
        <f t="shared" si="5"/>
        <v/>
      </c>
      <c r="U38" s="1" t="str">
        <f t="shared" si="6"/>
        <v/>
      </c>
      <c r="V38" s="1" t="str">
        <f t="shared" si="7"/>
        <v/>
      </c>
      <c r="W38" s="1" t="str">
        <f t="shared" si="8"/>
        <v>1</v>
      </c>
      <c r="X38">
        <f t="shared" si="9"/>
        <v>27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>
        <f t="shared" si="10"/>
        <v>0</v>
      </c>
      <c r="BD38" s="4">
        <f t="shared" si="11"/>
        <v>0</v>
      </c>
      <c r="BE38">
        <f t="shared" si="12"/>
        <v>0</v>
      </c>
    </row>
    <row r="39" spans="1:57" x14ac:dyDescent="0.25">
      <c r="A39" s="1">
        <v>28</v>
      </c>
      <c r="B39" s="6"/>
      <c r="C39" s="6"/>
      <c r="D39" s="6"/>
      <c r="E39" s="6"/>
      <c r="F39" s="3">
        <f t="shared" ca="1" si="0"/>
        <v>118</v>
      </c>
      <c r="H39" s="6"/>
      <c r="I39" s="6"/>
      <c r="J39" s="6"/>
      <c r="K39" s="6"/>
      <c r="L39" s="6"/>
      <c r="M39" s="6"/>
      <c r="N39" s="12">
        <f t="shared" si="1"/>
        <v>0</v>
      </c>
      <c r="O39" s="6"/>
      <c r="P39">
        <f t="shared" si="2"/>
        <v>0</v>
      </c>
      <c r="Q39" s="4">
        <f t="shared" si="3"/>
        <v>0</v>
      </c>
      <c r="S39" t="str">
        <f t="shared" si="4"/>
        <v/>
      </c>
      <c r="T39" s="1" t="str">
        <f t="shared" si="5"/>
        <v/>
      </c>
      <c r="U39" s="1" t="str">
        <f t="shared" si="6"/>
        <v/>
      </c>
      <c r="V39" s="1" t="str">
        <f t="shared" si="7"/>
        <v/>
      </c>
      <c r="W39" s="1" t="str">
        <f t="shared" si="8"/>
        <v>1</v>
      </c>
      <c r="X39">
        <f t="shared" si="9"/>
        <v>28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>
        <f t="shared" si="10"/>
        <v>0</v>
      </c>
      <c r="BD39" s="4">
        <f t="shared" si="11"/>
        <v>0</v>
      </c>
      <c r="BE39">
        <f t="shared" si="12"/>
        <v>0</v>
      </c>
    </row>
    <row r="40" spans="1:57" x14ac:dyDescent="0.25">
      <c r="A40" s="1">
        <v>29</v>
      </c>
      <c r="B40" s="6"/>
      <c r="C40" s="6"/>
      <c r="D40" s="6"/>
      <c r="E40" s="6"/>
      <c r="F40" s="3">
        <f t="shared" ca="1" si="0"/>
        <v>118</v>
      </c>
      <c r="H40" s="6"/>
      <c r="I40" s="6"/>
      <c r="J40" s="6"/>
      <c r="K40" s="6"/>
      <c r="L40" s="6"/>
      <c r="M40" s="6"/>
      <c r="N40" s="12">
        <f t="shared" si="1"/>
        <v>0</v>
      </c>
      <c r="O40" s="6"/>
      <c r="P40">
        <f t="shared" si="2"/>
        <v>0</v>
      </c>
      <c r="Q40" s="4">
        <f t="shared" si="3"/>
        <v>0</v>
      </c>
      <c r="S40" t="str">
        <f t="shared" si="4"/>
        <v/>
      </c>
      <c r="T40" s="1" t="str">
        <f t="shared" si="5"/>
        <v/>
      </c>
      <c r="U40" s="1" t="str">
        <f t="shared" si="6"/>
        <v/>
      </c>
      <c r="V40" s="1" t="str">
        <f t="shared" si="7"/>
        <v/>
      </c>
      <c r="W40" s="1" t="str">
        <f t="shared" si="8"/>
        <v>1</v>
      </c>
      <c r="X40">
        <f t="shared" si="9"/>
        <v>29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>
        <f t="shared" si="10"/>
        <v>0</v>
      </c>
      <c r="BD40" s="4">
        <f t="shared" si="11"/>
        <v>0</v>
      </c>
      <c r="BE40">
        <f t="shared" si="12"/>
        <v>0</v>
      </c>
    </row>
    <row r="41" spans="1:57" x14ac:dyDescent="0.25">
      <c r="A41" s="1">
        <v>30</v>
      </c>
      <c r="B41" s="6"/>
      <c r="C41" s="6"/>
      <c r="D41" s="6"/>
      <c r="E41" s="6"/>
      <c r="F41" s="3">
        <f t="shared" ca="1" si="0"/>
        <v>118</v>
      </c>
      <c r="H41" s="6"/>
      <c r="I41" s="6"/>
      <c r="J41" s="6"/>
      <c r="K41" s="6"/>
      <c r="L41" s="6"/>
      <c r="M41" s="6"/>
      <c r="N41" s="12">
        <f t="shared" si="1"/>
        <v>0</v>
      </c>
      <c r="O41" s="6"/>
      <c r="P41">
        <f t="shared" si="2"/>
        <v>0</v>
      </c>
      <c r="Q41" s="4">
        <f t="shared" si="3"/>
        <v>0</v>
      </c>
      <c r="S41" t="str">
        <f t="shared" si="4"/>
        <v/>
      </c>
      <c r="T41" s="1" t="str">
        <f t="shared" si="5"/>
        <v/>
      </c>
      <c r="U41" s="1" t="str">
        <f t="shared" si="6"/>
        <v/>
      </c>
      <c r="V41" s="1" t="str">
        <f t="shared" si="7"/>
        <v/>
      </c>
      <c r="W41" s="1" t="str">
        <f t="shared" si="8"/>
        <v>1</v>
      </c>
      <c r="X41">
        <f t="shared" si="9"/>
        <v>30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>
        <f t="shared" si="10"/>
        <v>0</v>
      </c>
      <c r="BD41" s="4">
        <f t="shared" si="11"/>
        <v>0</v>
      </c>
      <c r="BE41">
        <f t="shared" si="12"/>
        <v>0</v>
      </c>
    </row>
    <row r="42" spans="1:57" ht="15.75" thickBot="1" x14ac:dyDescent="0.3">
      <c r="S42" s="5">
        <f>COUNTIF(S$12:S$41, "1")</f>
        <v>0</v>
      </c>
      <c r="T42" s="5">
        <f t="shared" ref="T42:W42" si="13">COUNTIF(T$12:T$41, "1")</f>
        <v>0</v>
      </c>
      <c r="U42" s="5">
        <f t="shared" si="13"/>
        <v>0</v>
      </c>
      <c r="V42" s="5">
        <f t="shared" si="13"/>
        <v>0</v>
      </c>
      <c r="W42" s="5">
        <f t="shared" si="13"/>
        <v>30</v>
      </c>
    </row>
    <row r="43" spans="1:57" x14ac:dyDescent="0.25">
      <c r="F43" t="s">
        <v>22</v>
      </c>
      <c r="H43" s="2" t="e">
        <f>AVERAGE(H12:H41)</f>
        <v>#DIV/0!</v>
      </c>
      <c r="I43" s="2" t="e">
        <f t="shared" ref="I43:O43" si="14">AVERAGE(I12:I41)</f>
        <v>#DIV/0!</v>
      </c>
      <c r="J43" s="2" t="e">
        <f t="shared" si="14"/>
        <v>#DIV/0!</v>
      </c>
      <c r="K43" s="2" t="e">
        <f t="shared" si="14"/>
        <v>#DIV/0!</v>
      </c>
      <c r="L43" s="2" t="e">
        <f t="shared" si="14"/>
        <v>#DIV/0!</v>
      </c>
      <c r="M43" s="2" t="e">
        <f t="shared" si="14"/>
        <v>#DIV/0!</v>
      </c>
      <c r="N43" s="2">
        <f t="shared" si="14"/>
        <v>0</v>
      </c>
      <c r="O43" s="2" t="e">
        <f t="shared" si="14"/>
        <v>#DIV/0!</v>
      </c>
      <c r="S43" s="8">
        <f>S42/$W$42</f>
        <v>0</v>
      </c>
      <c r="T43" s="8">
        <f t="shared" ref="T43:W43" si="15">T42/$W$42</f>
        <v>0</v>
      </c>
      <c r="U43" s="8">
        <f t="shared" si="15"/>
        <v>0</v>
      </c>
      <c r="V43" s="8">
        <f t="shared" si="15"/>
        <v>0</v>
      </c>
      <c r="W43" s="8">
        <f t="shared" si="15"/>
        <v>1</v>
      </c>
    </row>
    <row r="44" spans="1:57" x14ac:dyDescent="0.25">
      <c r="F44" t="s">
        <v>23</v>
      </c>
      <c r="H44" s="2" t="e">
        <f>_xlfn.VAR.P(H12:H41)</f>
        <v>#DIV/0!</v>
      </c>
      <c r="I44" s="2" t="e">
        <f t="shared" ref="I44:O44" si="16">_xlfn.VAR.P(I12:I41)</f>
        <v>#DIV/0!</v>
      </c>
      <c r="J44" s="2" t="e">
        <f t="shared" si="16"/>
        <v>#DIV/0!</v>
      </c>
      <c r="K44" s="2" t="e">
        <f t="shared" si="16"/>
        <v>#DIV/0!</v>
      </c>
      <c r="L44" s="2" t="e">
        <f t="shared" si="16"/>
        <v>#DIV/0!</v>
      </c>
      <c r="M44" s="2" t="e">
        <f t="shared" si="16"/>
        <v>#DIV/0!</v>
      </c>
      <c r="N44" s="2">
        <f t="shared" si="16"/>
        <v>0</v>
      </c>
      <c r="O44" s="2" t="e">
        <f t="shared" si="16"/>
        <v>#DIV/0!</v>
      </c>
    </row>
    <row r="45" spans="1:57" x14ac:dyDescent="0.25">
      <c r="F45" t="s">
        <v>24</v>
      </c>
      <c r="H45" s="2" t="e">
        <f>_xlfn.STDEV.P(H12:H41)</f>
        <v>#DIV/0!</v>
      </c>
      <c r="I45" s="2" t="e">
        <f t="shared" ref="I45:O45" si="17">_xlfn.STDEV.P(I12:I41)</f>
        <v>#DIV/0!</v>
      </c>
      <c r="J45" s="2" t="e">
        <f t="shared" si="17"/>
        <v>#DIV/0!</v>
      </c>
      <c r="K45" s="2" t="e">
        <f t="shared" si="17"/>
        <v>#DIV/0!</v>
      </c>
      <c r="L45" s="2" t="e">
        <f t="shared" si="17"/>
        <v>#DIV/0!</v>
      </c>
      <c r="M45" s="2" t="e">
        <f t="shared" si="17"/>
        <v>#DIV/0!</v>
      </c>
      <c r="N45" s="2">
        <f t="shared" si="17"/>
        <v>0</v>
      </c>
      <c r="O45" s="2" t="e">
        <f t="shared" si="17"/>
        <v>#DIV/0!</v>
      </c>
    </row>
  </sheetData>
  <mergeCells count="2">
    <mergeCell ref="H8:Q8"/>
    <mergeCell ref="S8:W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workbookViewId="0">
      <selection sqref="A1:XFD1048576"/>
    </sheetView>
  </sheetViews>
  <sheetFormatPr defaultRowHeight="15" x14ac:dyDescent="0.25"/>
  <cols>
    <col min="1" max="1" width="9.7109375" bestFit="1" customWidth="1"/>
    <col min="2" max="2" width="22.7109375" customWidth="1"/>
    <col min="3" max="3" width="6.140625" bestFit="1" customWidth="1"/>
    <col min="4" max="4" width="19.5703125" customWidth="1"/>
    <col min="5" max="5" width="12.140625" bestFit="1" customWidth="1"/>
    <col min="6" max="6" width="13.85546875" customWidth="1"/>
    <col min="7" max="7" width="2.140625" customWidth="1"/>
    <col min="14" max="14" width="12.28515625" bestFit="1" customWidth="1"/>
    <col min="15" max="15" width="11.28515625" bestFit="1" customWidth="1"/>
    <col min="16" max="16" width="11.85546875" customWidth="1"/>
    <col min="17" max="17" width="11" customWidth="1"/>
    <col min="18" max="18" width="3.28515625" customWidth="1"/>
    <col min="24" max="24" width="14.85546875" customWidth="1"/>
    <col min="55" max="55" width="17" customWidth="1"/>
    <col min="56" max="56" width="13.28515625" customWidth="1"/>
    <col min="57" max="57" width="14.42578125" customWidth="1"/>
  </cols>
  <sheetData>
    <row r="1" spans="1:57" ht="33" customHeight="1" x14ac:dyDescent="0.25">
      <c r="A1" t="s">
        <v>58</v>
      </c>
    </row>
    <row r="2" spans="1:57" x14ac:dyDescent="0.25">
      <c r="A2" t="s">
        <v>59</v>
      </c>
      <c r="S2" t="s">
        <v>73</v>
      </c>
    </row>
    <row r="3" spans="1:57" x14ac:dyDescent="0.25">
      <c r="A3" t="s">
        <v>60</v>
      </c>
      <c r="S3" s="1" t="s">
        <v>17</v>
      </c>
      <c r="T3" s="14">
        <v>0.9</v>
      </c>
    </row>
    <row r="4" spans="1:57" x14ac:dyDescent="0.25">
      <c r="S4" s="1" t="s">
        <v>18</v>
      </c>
      <c r="T4" s="14">
        <v>0.8</v>
      </c>
    </row>
    <row r="5" spans="1:57" x14ac:dyDescent="0.25">
      <c r="A5" t="s">
        <v>61</v>
      </c>
      <c r="S5" s="1" t="s">
        <v>74</v>
      </c>
      <c r="T5" s="14">
        <v>0.7</v>
      </c>
    </row>
    <row r="6" spans="1:57" x14ac:dyDescent="0.25">
      <c r="S6" s="1" t="s">
        <v>20</v>
      </c>
      <c r="T6" s="14">
        <v>0.6</v>
      </c>
    </row>
    <row r="7" spans="1:57" x14ac:dyDescent="0.25">
      <c r="S7" s="1" t="s">
        <v>21</v>
      </c>
      <c r="T7" s="1"/>
      <c r="U7" t="s">
        <v>75</v>
      </c>
    </row>
    <row r="8" spans="1:57" x14ac:dyDescent="0.25">
      <c r="H8" s="9" t="s">
        <v>62</v>
      </c>
      <c r="I8" s="9"/>
      <c r="J8" s="9"/>
      <c r="K8" s="9"/>
      <c r="L8" s="9"/>
      <c r="M8" s="9"/>
      <c r="N8" s="9"/>
      <c r="O8" s="9"/>
      <c r="P8" s="9"/>
      <c r="Q8" s="9"/>
      <c r="S8" s="9" t="s">
        <v>63</v>
      </c>
      <c r="T8" s="9"/>
      <c r="U8" s="9"/>
      <c r="V8" s="9"/>
      <c r="W8" s="9"/>
      <c r="Y8" t="s">
        <v>25</v>
      </c>
    </row>
    <row r="9" spans="1:57" x14ac:dyDescent="0.25"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15</v>
      </c>
      <c r="O9" s="10" t="s">
        <v>16</v>
      </c>
      <c r="P9" s="10" t="s">
        <v>13</v>
      </c>
      <c r="Q9" s="10" t="s">
        <v>14</v>
      </c>
      <c r="S9" s="10" t="s">
        <v>17</v>
      </c>
      <c r="T9" s="10" t="s">
        <v>18</v>
      </c>
      <c r="U9" s="10" t="s">
        <v>19</v>
      </c>
      <c r="V9" s="10" t="s">
        <v>20</v>
      </c>
      <c r="W9" s="10" t="s">
        <v>21</v>
      </c>
      <c r="Y9" s="13" t="s">
        <v>26</v>
      </c>
      <c r="Z9" s="13" t="s">
        <v>27</v>
      </c>
      <c r="AA9" s="13" t="s">
        <v>28</v>
      </c>
      <c r="AB9" s="13" t="s">
        <v>29</v>
      </c>
      <c r="AC9" s="13" t="s">
        <v>30</v>
      </c>
      <c r="AD9" s="13" t="s">
        <v>31</v>
      </c>
      <c r="AE9" s="13" t="s">
        <v>32</v>
      </c>
      <c r="AF9" s="13" t="s">
        <v>33</v>
      </c>
      <c r="AG9" s="13" t="s">
        <v>34</v>
      </c>
      <c r="AH9" s="13" t="s">
        <v>35</v>
      </c>
      <c r="AI9" s="13" t="s">
        <v>36</v>
      </c>
      <c r="AJ9" s="13" t="s">
        <v>37</v>
      </c>
      <c r="AK9" s="13" t="s">
        <v>38</v>
      </c>
      <c r="AL9" s="13" t="s">
        <v>39</v>
      </c>
      <c r="AM9" s="13" t="s">
        <v>40</v>
      </c>
      <c r="AN9" s="13" t="s">
        <v>41</v>
      </c>
      <c r="AO9" s="13" t="s">
        <v>42</v>
      </c>
      <c r="AP9" s="13" t="s">
        <v>43</v>
      </c>
      <c r="AQ9" s="13" t="s">
        <v>44</v>
      </c>
      <c r="AR9" s="13" t="s">
        <v>45</v>
      </c>
      <c r="AS9" s="13" t="s">
        <v>46</v>
      </c>
      <c r="AT9" s="13" t="s">
        <v>47</v>
      </c>
      <c r="AU9" s="13" t="s">
        <v>48</v>
      </c>
      <c r="AV9" s="13" t="s">
        <v>49</v>
      </c>
      <c r="AW9" s="13" t="s">
        <v>50</v>
      </c>
      <c r="AX9" s="13" t="s">
        <v>51</v>
      </c>
      <c r="AY9" s="13" t="s">
        <v>52</v>
      </c>
      <c r="AZ9" s="13" t="s">
        <v>53</v>
      </c>
      <c r="BA9" s="13" t="s">
        <v>54</v>
      </c>
      <c r="BB9" s="13" t="s">
        <v>55</v>
      </c>
      <c r="BC9" s="13" t="s">
        <v>56</v>
      </c>
      <c r="BE9" s="11" t="s">
        <v>57</v>
      </c>
    </row>
    <row r="10" spans="1:57" x14ac:dyDescent="0.25">
      <c r="F10" s="1" t="s">
        <v>12</v>
      </c>
      <c r="H10" s="6">
        <v>100</v>
      </c>
      <c r="I10" s="6">
        <v>50</v>
      </c>
      <c r="J10" s="6">
        <v>30</v>
      </c>
      <c r="K10" s="6">
        <v>100</v>
      </c>
      <c r="L10" s="6">
        <v>45</v>
      </c>
      <c r="M10" s="6">
        <v>20</v>
      </c>
      <c r="N10" s="6">
        <v>40</v>
      </c>
      <c r="O10" s="6">
        <v>100</v>
      </c>
      <c r="P10">
        <f>SUM(H10:O10)</f>
        <v>485</v>
      </c>
      <c r="X10" s="1" t="s">
        <v>12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6">
        <v>10</v>
      </c>
      <c r="AE10" s="6">
        <v>10</v>
      </c>
      <c r="AF10" s="6">
        <v>10</v>
      </c>
      <c r="AG10" s="6">
        <v>10</v>
      </c>
      <c r="AH10" s="6">
        <v>10</v>
      </c>
      <c r="AI10" s="6">
        <v>10</v>
      </c>
      <c r="AJ10" s="6">
        <v>10</v>
      </c>
      <c r="AK10" s="6">
        <v>10</v>
      </c>
      <c r="AL10" s="6">
        <v>10</v>
      </c>
      <c r="AM10" s="6">
        <v>10</v>
      </c>
      <c r="AN10" s="6">
        <v>10</v>
      </c>
      <c r="AO10" s="6">
        <v>10</v>
      </c>
      <c r="AP10" s="6">
        <v>10</v>
      </c>
      <c r="AQ10" s="6">
        <v>10</v>
      </c>
      <c r="AR10" s="6">
        <v>10</v>
      </c>
      <c r="AS10" s="6">
        <v>10</v>
      </c>
      <c r="AT10" s="6">
        <v>10</v>
      </c>
      <c r="AU10" s="6">
        <v>10</v>
      </c>
      <c r="AV10" s="6">
        <v>10</v>
      </c>
      <c r="AW10" s="6">
        <v>10</v>
      </c>
      <c r="AX10" s="6">
        <v>10</v>
      </c>
      <c r="AY10" s="6">
        <v>10</v>
      </c>
      <c r="AZ10" s="6">
        <v>10</v>
      </c>
      <c r="BA10" s="6">
        <v>10</v>
      </c>
      <c r="BB10" s="6">
        <v>10</v>
      </c>
      <c r="BC10">
        <f>SUM(Y10:BB10)</f>
        <v>300</v>
      </c>
      <c r="BE10">
        <f>N10</f>
        <v>40</v>
      </c>
    </row>
    <row r="11" spans="1:57" s="1" customForma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X11" s="1" t="s">
        <v>0</v>
      </c>
    </row>
    <row r="12" spans="1:57" x14ac:dyDescent="0.25">
      <c r="A12" s="1">
        <v>1</v>
      </c>
      <c r="B12" s="6"/>
      <c r="C12" s="6"/>
      <c r="D12" s="6"/>
      <c r="E12" s="7"/>
      <c r="F12" s="3">
        <f ca="1">TRUNC((TODAY()-E12)/365)</f>
        <v>118</v>
      </c>
      <c r="H12" s="6"/>
      <c r="I12" s="6"/>
      <c r="J12" s="6"/>
      <c r="K12" s="6"/>
      <c r="L12" s="6"/>
      <c r="M12" s="6"/>
      <c r="N12" s="12">
        <f>BE12</f>
        <v>0</v>
      </c>
      <c r="O12" s="6"/>
      <c r="P12">
        <f>SUM(H12:O12)</f>
        <v>0</v>
      </c>
      <c r="Q12" s="4">
        <f>P12/$P$10</f>
        <v>0</v>
      </c>
      <c r="S12" t="str">
        <f>IF($Q12&gt;=$T$3, "1", "")</f>
        <v/>
      </c>
      <c r="T12" s="1" t="str">
        <f>IF(AND($Q12&gt;=$T$4, $Q12&lt;$T$3), "1", "")</f>
        <v/>
      </c>
      <c r="U12" s="1" t="str">
        <f>IF(AND($Q12&gt;=$T$5, $Q12&lt;$T$4), "1", "")</f>
        <v/>
      </c>
      <c r="V12" s="1" t="str">
        <f>IF(AND($Q12&gt;=$T$6, $Q12&lt;$T$5), "1", "")</f>
        <v/>
      </c>
      <c r="W12" s="1" t="str">
        <f>IF($Q12&lt;$T$6, "1", "")</f>
        <v>1</v>
      </c>
      <c r="X12">
        <f>A12</f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>
        <f>SUM(Y12:BB12)</f>
        <v>0</v>
      </c>
      <c r="BD12" s="4">
        <f>BC12/$BC$10</f>
        <v>0</v>
      </c>
      <c r="BE12">
        <f>TRUNC($BE$10*BD12,0)</f>
        <v>0</v>
      </c>
    </row>
    <row r="13" spans="1:57" x14ac:dyDescent="0.25">
      <c r="A13" s="1">
        <v>2</v>
      </c>
      <c r="B13" s="6"/>
      <c r="C13" s="6"/>
      <c r="D13" s="6"/>
      <c r="E13" s="7"/>
      <c r="F13" s="3">
        <f t="shared" ref="F13:F41" ca="1" si="0">TRUNC((TODAY()-E13)/365)</f>
        <v>118</v>
      </c>
      <c r="H13" s="6"/>
      <c r="I13" s="6"/>
      <c r="J13" s="6"/>
      <c r="K13" s="6"/>
      <c r="L13" s="6"/>
      <c r="M13" s="6"/>
      <c r="N13" s="12">
        <f t="shared" ref="N13:N41" si="1">BE13</f>
        <v>0</v>
      </c>
      <c r="O13" s="6"/>
      <c r="P13">
        <f t="shared" ref="P13:P41" si="2">SUM(H13:O13)</f>
        <v>0</v>
      </c>
      <c r="Q13" s="4">
        <f t="shared" ref="Q13:Q41" si="3">P13/$P$10</f>
        <v>0</v>
      </c>
      <c r="S13" t="str">
        <f t="shared" ref="S13:S41" si="4">IF($Q13&gt;=$T$3, "1", "")</f>
        <v/>
      </c>
      <c r="T13" s="1" t="str">
        <f t="shared" ref="T13:T41" si="5">IF(AND($Q13&gt;=$T$4, $Q13&lt;$T$3), "1", "")</f>
        <v/>
      </c>
      <c r="U13" s="1" t="str">
        <f t="shared" ref="U13:U41" si="6">IF(AND($Q13&gt;=$T$5, $Q13&lt;$T$4), "1", "")</f>
        <v/>
      </c>
      <c r="V13" s="1" t="str">
        <f t="shared" ref="V13:V41" si="7">IF(AND($Q13&gt;=$T$6, $Q13&lt;$T$5), "1", "")</f>
        <v/>
      </c>
      <c r="W13" s="1" t="str">
        <f t="shared" ref="W13:W41" si="8">IF($Q13&lt;$T$6, "1", "")</f>
        <v>1</v>
      </c>
      <c r="X13">
        <f t="shared" ref="X13:X41" si="9">A13</f>
        <v>2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>
        <f t="shared" ref="BC13:BC41" si="10">SUM(Y13:BB13)</f>
        <v>0</v>
      </c>
      <c r="BD13" s="4">
        <f t="shared" ref="BD13:BD41" si="11">BC13/$BC$10</f>
        <v>0</v>
      </c>
      <c r="BE13">
        <f t="shared" ref="BE13:BE41" si="12">TRUNC($BE$10*BD13,0)</f>
        <v>0</v>
      </c>
    </row>
    <row r="14" spans="1:57" x14ac:dyDescent="0.25">
      <c r="A14" s="1">
        <v>3</v>
      </c>
      <c r="B14" s="6"/>
      <c r="C14" s="6"/>
      <c r="D14" s="6"/>
      <c r="E14" s="7"/>
      <c r="F14" s="3">
        <f t="shared" ca="1" si="0"/>
        <v>118</v>
      </c>
      <c r="H14" s="6"/>
      <c r="I14" s="6"/>
      <c r="J14" s="6"/>
      <c r="K14" s="6"/>
      <c r="L14" s="6"/>
      <c r="M14" s="6"/>
      <c r="N14" s="12">
        <f t="shared" si="1"/>
        <v>0</v>
      </c>
      <c r="O14" s="6"/>
      <c r="P14">
        <f t="shared" si="2"/>
        <v>0</v>
      </c>
      <c r="Q14" s="4">
        <f t="shared" si="3"/>
        <v>0</v>
      </c>
      <c r="S14" t="str">
        <f t="shared" si="4"/>
        <v/>
      </c>
      <c r="T14" s="1" t="str">
        <f t="shared" si="5"/>
        <v/>
      </c>
      <c r="U14" s="1" t="str">
        <f t="shared" si="6"/>
        <v/>
      </c>
      <c r="V14" s="1" t="str">
        <f t="shared" si="7"/>
        <v/>
      </c>
      <c r="W14" s="1" t="str">
        <f t="shared" si="8"/>
        <v>1</v>
      </c>
      <c r="X14">
        <f t="shared" si="9"/>
        <v>3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>
        <f t="shared" si="10"/>
        <v>0</v>
      </c>
      <c r="BD14" s="4">
        <f t="shared" si="11"/>
        <v>0</v>
      </c>
      <c r="BE14">
        <f t="shared" si="12"/>
        <v>0</v>
      </c>
    </row>
    <row r="15" spans="1:57" x14ac:dyDescent="0.25">
      <c r="A15" s="1">
        <v>4</v>
      </c>
      <c r="B15" s="6"/>
      <c r="C15" s="6"/>
      <c r="D15" s="6"/>
      <c r="E15" s="6"/>
      <c r="F15" s="3">
        <f t="shared" ca="1" si="0"/>
        <v>118</v>
      </c>
      <c r="H15" s="6"/>
      <c r="I15" s="6"/>
      <c r="J15" s="6"/>
      <c r="K15" s="6"/>
      <c r="L15" s="6"/>
      <c r="M15" s="6"/>
      <c r="N15" s="12">
        <f t="shared" si="1"/>
        <v>0</v>
      </c>
      <c r="O15" s="6"/>
      <c r="P15">
        <f t="shared" si="2"/>
        <v>0</v>
      </c>
      <c r="Q15" s="4">
        <f t="shared" si="3"/>
        <v>0</v>
      </c>
      <c r="S15" t="str">
        <f t="shared" si="4"/>
        <v/>
      </c>
      <c r="T15" s="1" t="str">
        <f t="shared" si="5"/>
        <v/>
      </c>
      <c r="U15" s="1" t="str">
        <f t="shared" si="6"/>
        <v/>
      </c>
      <c r="V15" s="1" t="str">
        <f t="shared" si="7"/>
        <v/>
      </c>
      <c r="W15" s="1" t="str">
        <f t="shared" si="8"/>
        <v>1</v>
      </c>
      <c r="X15">
        <f t="shared" si="9"/>
        <v>4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>
        <f t="shared" si="10"/>
        <v>0</v>
      </c>
      <c r="BD15" s="4">
        <f t="shared" si="11"/>
        <v>0</v>
      </c>
      <c r="BE15">
        <f t="shared" si="12"/>
        <v>0</v>
      </c>
    </row>
    <row r="16" spans="1:57" x14ac:dyDescent="0.25">
      <c r="A16" s="1">
        <v>5</v>
      </c>
      <c r="B16" s="6"/>
      <c r="C16" s="6"/>
      <c r="D16" s="6"/>
      <c r="E16" s="6"/>
      <c r="F16" s="3">
        <f t="shared" ca="1" si="0"/>
        <v>118</v>
      </c>
      <c r="H16" s="6"/>
      <c r="I16" s="6"/>
      <c r="J16" s="6"/>
      <c r="K16" s="6"/>
      <c r="L16" s="6"/>
      <c r="M16" s="6"/>
      <c r="N16" s="12">
        <f t="shared" si="1"/>
        <v>0</v>
      </c>
      <c r="O16" s="6"/>
      <c r="P16">
        <f t="shared" si="2"/>
        <v>0</v>
      </c>
      <c r="Q16" s="4">
        <f t="shared" si="3"/>
        <v>0</v>
      </c>
      <c r="S16" t="str">
        <f t="shared" si="4"/>
        <v/>
      </c>
      <c r="T16" s="1" t="str">
        <f t="shared" si="5"/>
        <v/>
      </c>
      <c r="U16" s="1" t="str">
        <f t="shared" si="6"/>
        <v/>
      </c>
      <c r="V16" s="1" t="str">
        <f t="shared" si="7"/>
        <v/>
      </c>
      <c r="W16" s="1" t="str">
        <f t="shared" si="8"/>
        <v>1</v>
      </c>
      <c r="X16">
        <f t="shared" si="9"/>
        <v>5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>
        <f t="shared" si="10"/>
        <v>0</v>
      </c>
      <c r="BD16" s="4">
        <f t="shared" si="11"/>
        <v>0</v>
      </c>
      <c r="BE16">
        <f t="shared" si="12"/>
        <v>0</v>
      </c>
    </row>
    <row r="17" spans="1:57" x14ac:dyDescent="0.25">
      <c r="A17" s="1">
        <v>6</v>
      </c>
      <c r="B17" s="6"/>
      <c r="C17" s="6"/>
      <c r="D17" s="6"/>
      <c r="E17" s="6"/>
      <c r="F17" s="3">
        <f t="shared" ca="1" si="0"/>
        <v>118</v>
      </c>
      <c r="H17" s="6"/>
      <c r="I17" s="6"/>
      <c r="J17" s="6"/>
      <c r="K17" s="6"/>
      <c r="L17" s="6"/>
      <c r="M17" s="6"/>
      <c r="N17" s="12">
        <f t="shared" si="1"/>
        <v>0</v>
      </c>
      <c r="O17" s="6"/>
      <c r="P17">
        <f t="shared" si="2"/>
        <v>0</v>
      </c>
      <c r="Q17" s="4">
        <f t="shared" si="3"/>
        <v>0</v>
      </c>
      <c r="S17" t="str">
        <f t="shared" si="4"/>
        <v/>
      </c>
      <c r="T17" s="1" t="str">
        <f t="shared" si="5"/>
        <v/>
      </c>
      <c r="U17" s="1" t="str">
        <f t="shared" si="6"/>
        <v/>
      </c>
      <c r="V17" s="1" t="str">
        <f t="shared" si="7"/>
        <v/>
      </c>
      <c r="W17" s="1" t="str">
        <f t="shared" si="8"/>
        <v>1</v>
      </c>
      <c r="X17">
        <f t="shared" si="9"/>
        <v>6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>
        <f t="shared" si="10"/>
        <v>0</v>
      </c>
      <c r="BD17" s="4">
        <f t="shared" si="11"/>
        <v>0</v>
      </c>
      <c r="BE17">
        <f t="shared" si="12"/>
        <v>0</v>
      </c>
    </row>
    <row r="18" spans="1:57" x14ac:dyDescent="0.25">
      <c r="A18" s="1">
        <v>7</v>
      </c>
      <c r="B18" s="6"/>
      <c r="C18" s="6"/>
      <c r="D18" s="6"/>
      <c r="E18" s="6"/>
      <c r="F18" s="3">
        <f t="shared" ca="1" si="0"/>
        <v>118</v>
      </c>
      <c r="H18" s="6"/>
      <c r="I18" s="6"/>
      <c r="J18" s="6"/>
      <c r="K18" s="6"/>
      <c r="L18" s="6"/>
      <c r="M18" s="6"/>
      <c r="N18" s="12">
        <f t="shared" si="1"/>
        <v>0</v>
      </c>
      <c r="O18" s="6"/>
      <c r="P18">
        <f t="shared" si="2"/>
        <v>0</v>
      </c>
      <c r="Q18" s="4">
        <f t="shared" si="3"/>
        <v>0</v>
      </c>
      <c r="S18" t="str">
        <f t="shared" si="4"/>
        <v/>
      </c>
      <c r="T18" s="1" t="str">
        <f t="shared" si="5"/>
        <v/>
      </c>
      <c r="U18" s="1" t="str">
        <f t="shared" si="6"/>
        <v/>
      </c>
      <c r="V18" s="1" t="str">
        <f t="shared" si="7"/>
        <v/>
      </c>
      <c r="W18" s="1" t="str">
        <f t="shared" si="8"/>
        <v>1</v>
      </c>
      <c r="X18">
        <f t="shared" si="9"/>
        <v>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>
        <f t="shared" si="10"/>
        <v>0</v>
      </c>
      <c r="BD18" s="4">
        <f t="shared" si="11"/>
        <v>0</v>
      </c>
      <c r="BE18">
        <f t="shared" si="12"/>
        <v>0</v>
      </c>
    </row>
    <row r="19" spans="1:57" x14ac:dyDescent="0.25">
      <c r="A19" s="1">
        <v>8</v>
      </c>
      <c r="B19" s="6"/>
      <c r="C19" s="6"/>
      <c r="D19" s="6"/>
      <c r="E19" s="6"/>
      <c r="F19" s="3">
        <f t="shared" ca="1" si="0"/>
        <v>118</v>
      </c>
      <c r="H19" s="6"/>
      <c r="I19" s="6"/>
      <c r="J19" s="6"/>
      <c r="K19" s="6"/>
      <c r="L19" s="6"/>
      <c r="M19" s="6"/>
      <c r="N19" s="12">
        <f t="shared" si="1"/>
        <v>0</v>
      </c>
      <c r="O19" s="6"/>
      <c r="P19">
        <f t="shared" si="2"/>
        <v>0</v>
      </c>
      <c r="Q19" s="4">
        <f t="shared" si="3"/>
        <v>0</v>
      </c>
      <c r="S19" t="str">
        <f t="shared" si="4"/>
        <v/>
      </c>
      <c r="T19" s="1" t="str">
        <f t="shared" si="5"/>
        <v/>
      </c>
      <c r="U19" s="1" t="str">
        <f t="shared" si="6"/>
        <v/>
      </c>
      <c r="V19" s="1" t="str">
        <f t="shared" si="7"/>
        <v/>
      </c>
      <c r="W19" s="1" t="str">
        <f t="shared" si="8"/>
        <v>1</v>
      </c>
      <c r="X19">
        <f t="shared" si="9"/>
        <v>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>
        <f t="shared" si="10"/>
        <v>0</v>
      </c>
      <c r="BD19" s="4">
        <f t="shared" si="11"/>
        <v>0</v>
      </c>
      <c r="BE19">
        <f t="shared" si="12"/>
        <v>0</v>
      </c>
    </row>
    <row r="20" spans="1:57" x14ac:dyDescent="0.25">
      <c r="A20" s="1">
        <v>9</v>
      </c>
      <c r="B20" s="6"/>
      <c r="C20" s="6"/>
      <c r="D20" s="6"/>
      <c r="E20" s="6"/>
      <c r="F20" s="3">
        <f t="shared" ca="1" si="0"/>
        <v>118</v>
      </c>
      <c r="H20" s="6"/>
      <c r="I20" s="6"/>
      <c r="J20" s="6"/>
      <c r="K20" s="6"/>
      <c r="L20" s="6"/>
      <c r="M20" s="6"/>
      <c r="N20" s="12">
        <f t="shared" si="1"/>
        <v>0</v>
      </c>
      <c r="O20" s="6"/>
      <c r="P20">
        <f t="shared" si="2"/>
        <v>0</v>
      </c>
      <c r="Q20" s="4">
        <f t="shared" si="3"/>
        <v>0</v>
      </c>
      <c r="S20" t="str">
        <f t="shared" si="4"/>
        <v/>
      </c>
      <c r="T20" s="1" t="str">
        <f t="shared" si="5"/>
        <v/>
      </c>
      <c r="U20" s="1" t="str">
        <f t="shared" si="6"/>
        <v/>
      </c>
      <c r="V20" s="1" t="str">
        <f t="shared" si="7"/>
        <v/>
      </c>
      <c r="W20" s="1" t="str">
        <f t="shared" si="8"/>
        <v>1</v>
      </c>
      <c r="X20">
        <f t="shared" si="9"/>
        <v>9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>
        <f t="shared" si="10"/>
        <v>0</v>
      </c>
      <c r="BD20" s="4">
        <f t="shared" si="11"/>
        <v>0</v>
      </c>
      <c r="BE20">
        <f t="shared" si="12"/>
        <v>0</v>
      </c>
    </row>
    <row r="21" spans="1:57" x14ac:dyDescent="0.25">
      <c r="A21" s="1">
        <v>10</v>
      </c>
      <c r="B21" s="6"/>
      <c r="C21" s="6"/>
      <c r="D21" s="6"/>
      <c r="E21" s="6"/>
      <c r="F21" s="3">
        <f t="shared" ca="1" si="0"/>
        <v>118</v>
      </c>
      <c r="H21" s="6"/>
      <c r="I21" s="6"/>
      <c r="J21" s="6"/>
      <c r="K21" s="6"/>
      <c r="L21" s="6"/>
      <c r="M21" s="6"/>
      <c r="N21" s="12">
        <f t="shared" si="1"/>
        <v>0</v>
      </c>
      <c r="O21" s="6"/>
      <c r="P21">
        <f t="shared" si="2"/>
        <v>0</v>
      </c>
      <c r="Q21" s="4">
        <f t="shared" si="3"/>
        <v>0</v>
      </c>
      <c r="S21" t="str">
        <f t="shared" si="4"/>
        <v/>
      </c>
      <c r="T21" s="1" t="str">
        <f t="shared" si="5"/>
        <v/>
      </c>
      <c r="U21" s="1" t="str">
        <f t="shared" si="6"/>
        <v/>
      </c>
      <c r="V21" s="1" t="str">
        <f t="shared" si="7"/>
        <v/>
      </c>
      <c r="W21" s="1" t="str">
        <f t="shared" si="8"/>
        <v>1</v>
      </c>
      <c r="X21">
        <f t="shared" si="9"/>
        <v>10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>
        <f t="shared" si="10"/>
        <v>0</v>
      </c>
      <c r="BD21" s="4">
        <f t="shared" si="11"/>
        <v>0</v>
      </c>
      <c r="BE21">
        <f t="shared" si="12"/>
        <v>0</v>
      </c>
    </row>
    <row r="22" spans="1:57" x14ac:dyDescent="0.25">
      <c r="A22" s="1">
        <v>11</v>
      </c>
      <c r="B22" s="6"/>
      <c r="C22" s="6"/>
      <c r="D22" s="6"/>
      <c r="E22" s="6"/>
      <c r="F22" s="3">
        <f t="shared" ca="1" si="0"/>
        <v>118</v>
      </c>
      <c r="H22" s="6"/>
      <c r="I22" s="6"/>
      <c r="J22" s="6"/>
      <c r="K22" s="6"/>
      <c r="L22" s="6"/>
      <c r="M22" s="6"/>
      <c r="N22" s="12">
        <f t="shared" si="1"/>
        <v>0</v>
      </c>
      <c r="O22" s="6"/>
      <c r="P22">
        <f t="shared" si="2"/>
        <v>0</v>
      </c>
      <c r="Q22" s="4">
        <f t="shared" si="3"/>
        <v>0</v>
      </c>
      <c r="S22" t="str">
        <f t="shared" si="4"/>
        <v/>
      </c>
      <c r="T22" s="1" t="str">
        <f t="shared" si="5"/>
        <v/>
      </c>
      <c r="U22" s="1" t="str">
        <f t="shared" si="6"/>
        <v/>
      </c>
      <c r="V22" s="1" t="str">
        <f t="shared" si="7"/>
        <v/>
      </c>
      <c r="W22" s="1" t="str">
        <f t="shared" si="8"/>
        <v>1</v>
      </c>
      <c r="X22">
        <f t="shared" si="9"/>
        <v>11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>
        <f t="shared" si="10"/>
        <v>0</v>
      </c>
      <c r="BD22" s="4">
        <f t="shared" si="11"/>
        <v>0</v>
      </c>
      <c r="BE22">
        <f t="shared" si="12"/>
        <v>0</v>
      </c>
    </row>
    <row r="23" spans="1:57" x14ac:dyDescent="0.25">
      <c r="A23" s="1">
        <v>12</v>
      </c>
      <c r="B23" s="6"/>
      <c r="C23" s="6"/>
      <c r="D23" s="6"/>
      <c r="E23" s="6"/>
      <c r="F23" s="3">
        <f t="shared" ca="1" si="0"/>
        <v>118</v>
      </c>
      <c r="H23" s="6"/>
      <c r="I23" s="6"/>
      <c r="J23" s="6"/>
      <c r="K23" s="6"/>
      <c r="L23" s="6"/>
      <c r="M23" s="6"/>
      <c r="N23" s="12">
        <f t="shared" si="1"/>
        <v>0</v>
      </c>
      <c r="O23" s="6"/>
      <c r="P23">
        <f t="shared" si="2"/>
        <v>0</v>
      </c>
      <c r="Q23" s="4">
        <f t="shared" si="3"/>
        <v>0</v>
      </c>
      <c r="S23" t="str">
        <f t="shared" si="4"/>
        <v/>
      </c>
      <c r="T23" s="1" t="str">
        <f t="shared" si="5"/>
        <v/>
      </c>
      <c r="U23" s="1" t="str">
        <f t="shared" si="6"/>
        <v/>
      </c>
      <c r="V23" s="1" t="str">
        <f t="shared" si="7"/>
        <v/>
      </c>
      <c r="W23" s="1" t="str">
        <f t="shared" si="8"/>
        <v>1</v>
      </c>
      <c r="X23">
        <f t="shared" si="9"/>
        <v>12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>
        <f t="shared" si="10"/>
        <v>0</v>
      </c>
      <c r="BD23" s="4">
        <f t="shared" si="11"/>
        <v>0</v>
      </c>
      <c r="BE23">
        <f t="shared" si="12"/>
        <v>0</v>
      </c>
    </row>
    <row r="24" spans="1:57" x14ac:dyDescent="0.25">
      <c r="A24" s="1">
        <v>13</v>
      </c>
      <c r="B24" s="6"/>
      <c r="C24" s="6"/>
      <c r="D24" s="6"/>
      <c r="E24" s="6"/>
      <c r="F24" s="3">
        <f t="shared" ca="1" si="0"/>
        <v>118</v>
      </c>
      <c r="H24" s="6"/>
      <c r="I24" s="6"/>
      <c r="J24" s="6"/>
      <c r="K24" s="6"/>
      <c r="L24" s="6"/>
      <c r="M24" s="6"/>
      <c r="N24" s="12">
        <f t="shared" si="1"/>
        <v>0</v>
      </c>
      <c r="O24" s="6"/>
      <c r="P24">
        <f t="shared" si="2"/>
        <v>0</v>
      </c>
      <c r="Q24" s="4">
        <f t="shared" si="3"/>
        <v>0</v>
      </c>
      <c r="S24" t="str">
        <f t="shared" si="4"/>
        <v/>
      </c>
      <c r="T24" s="1" t="str">
        <f t="shared" si="5"/>
        <v/>
      </c>
      <c r="U24" s="1" t="str">
        <f t="shared" si="6"/>
        <v/>
      </c>
      <c r="V24" s="1" t="str">
        <f t="shared" si="7"/>
        <v/>
      </c>
      <c r="W24" s="1" t="str">
        <f t="shared" si="8"/>
        <v>1</v>
      </c>
      <c r="X24">
        <f t="shared" si="9"/>
        <v>13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>
        <f t="shared" si="10"/>
        <v>0</v>
      </c>
      <c r="BD24" s="4">
        <f t="shared" si="11"/>
        <v>0</v>
      </c>
      <c r="BE24">
        <f t="shared" si="12"/>
        <v>0</v>
      </c>
    </row>
    <row r="25" spans="1:57" x14ac:dyDescent="0.25">
      <c r="A25" s="1">
        <v>14</v>
      </c>
      <c r="B25" s="6"/>
      <c r="C25" s="6"/>
      <c r="D25" s="6"/>
      <c r="E25" s="6"/>
      <c r="F25" s="3">
        <f t="shared" ca="1" si="0"/>
        <v>118</v>
      </c>
      <c r="H25" s="6"/>
      <c r="I25" s="6"/>
      <c r="J25" s="6"/>
      <c r="K25" s="6"/>
      <c r="L25" s="6"/>
      <c r="M25" s="6"/>
      <c r="N25" s="12">
        <f t="shared" si="1"/>
        <v>0</v>
      </c>
      <c r="O25" s="6"/>
      <c r="P25">
        <f t="shared" si="2"/>
        <v>0</v>
      </c>
      <c r="Q25" s="4">
        <f t="shared" si="3"/>
        <v>0</v>
      </c>
      <c r="S25" t="str">
        <f t="shared" si="4"/>
        <v/>
      </c>
      <c r="T25" s="1" t="str">
        <f t="shared" si="5"/>
        <v/>
      </c>
      <c r="U25" s="1" t="str">
        <f t="shared" si="6"/>
        <v/>
      </c>
      <c r="V25" s="1" t="str">
        <f t="shared" si="7"/>
        <v/>
      </c>
      <c r="W25" s="1" t="str">
        <f t="shared" si="8"/>
        <v>1</v>
      </c>
      <c r="X25">
        <f t="shared" si="9"/>
        <v>14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>
        <f t="shared" si="10"/>
        <v>0</v>
      </c>
      <c r="BD25" s="4">
        <f t="shared" si="11"/>
        <v>0</v>
      </c>
      <c r="BE25">
        <f t="shared" si="12"/>
        <v>0</v>
      </c>
    </row>
    <row r="26" spans="1:57" x14ac:dyDescent="0.25">
      <c r="A26" s="1">
        <v>15</v>
      </c>
      <c r="B26" s="6"/>
      <c r="C26" s="6"/>
      <c r="D26" s="6"/>
      <c r="E26" s="6"/>
      <c r="F26" s="3">
        <f t="shared" ca="1" si="0"/>
        <v>118</v>
      </c>
      <c r="H26" s="6"/>
      <c r="I26" s="6"/>
      <c r="J26" s="6"/>
      <c r="K26" s="6"/>
      <c r="L26" s="6"/>
      <c r="M26" s="6"/>
      <c r="N26" s="12">
        <f t="shared" si="1"/>
        <v>0</v>
      </c>
      <c r="O26" s="6"/>
      <c r="P26">
        <f t="shared" si="2"/>
        <v>0</v>
      </c>
      <c r="Q26" s="4">
        <f t="shared" si="3"/>
        <v>0</v>
      </c>
      <c r="S26" t="str">
        <f t="shared" si="4"/>
        <v/>
      </c>
      <c r="T26" s="1" t="str">
        <f t="shared" si="5"/>
        <v/>
      </c>
      <c r="U26" s="1" t="str">
        <f t="shared" si="6"/>
        <v/>
      </c>
      <c r="V26" s="1" t="str">
        <f t="shared" si="7"/>
        <v/>
      </c>
      <c r="W26" s="1" t="str">
        <f t="shared" si="8"/>
        <v>1</v>
      </c>
      <c r="X26">
        <f t="shared" si="9"/>
        <v>15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>
        <f t="shared" si="10"/>
        <v>0</v>
      </c>
      <c r="BD26" s="4">
        <f t="shared" si="11"/>
        <v>0</v>
      </c>
      <c r="BE26">
        <f t="shared" si="12"/>
        <v>0</v>
      </c>
    </row>
    <row r="27" spans="1:57" x14ac:dyDescent="0.25">
      <c r="A27" s="1">
        <v>16</v>
      </c>
      <c r="B27" s="6"/>
      <c r="C27" s="6"/>
      <c r="D27" s="6"/>
      <c r="E27" s="6"/>
      <c r="F27" s="3">
        <f t="shared" ca="1" si="0"/>
        <v>118</v>
      </c>
      <c r="H27" s="6"/>
      <c r="I27" s="6"/>
      <c r="J27" s="6"/>
      <c r="K27" s="6"/>
      <c r="L27" s="6"/>
      <c r="M27" s="6"/>
      <c r="N27" s="12">
        <f t="shared" si="1"/>
        <v>0</v>
      </c>
      <c r="O27" s="6"/>
      <c r="P27">
        <f t="shared" si="2"/>
        <v>0</v>
      </c>
      <c r="Q27" s="4">
        <f t="shared" si="3"/>
        <v>0</v>
      </c>
      <c r="S27" t="str">
        <f t="shared" si="4"/>
        <v/>
      </c>
      <c r="T27" s="1" t="str">
        <f t="shared" si="5"/>
        <v/>
      </c>
      <c r="U27" s="1" t="str">
        <f t="shared" si="6"/>
        <v/>
      </c>
      <c r="V27" s="1" t="str">
        <f t="shared" si="7"/>
        <v/>
      </c>
      <c r="W27" s="1" t="str">
        <f t="shared" si="8"/>
        <v>1</v>
      </c>
      <c r="X27">
        <f t="shared" si="9"/>
        <v>16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>
        <f t="shared" si="10"/>
        <v>0</v>
      </c>
      <c r="BD27" s="4">
        <f t="shared" si="11"/>
        <v>0</v>
      </c>
      <c r="BE27">
        <f t="shared" si="12"/>
        <v>0</v>
      </c>
    </row>
    <row r="28" spans="1:57" x14ac:dyDescent="0.25">
      <c r="A28" s="1">
        <v>17</v>
      </c>
      <c r="B28" s="6"/>
      <c r="C28" s="6"/>
      <c r="D28" s="6"/>
      <c r="E28" s="6"/>
      <c r="F28" s="3">
        <f t="shared" ca="1" si="0"/>
        <v>118</v>
      </c>
      <c r="H28" s="6"/>
      <c r="I28" s="6"/>
      <c r="J28" s="6"/>
      <c r="K28" s="6"/>
      <c r="L28" s="6"/>
      <c r="M28" s="6"/>
      <c r="N28" s="12">
        <f t="shared" si="1"/>
        <v>0</v>
      </c>
      <c r="O28" s="6"/>
      <c r="P28">
        <f t="shared" si="2"/>
        <v>0</v>
      </c>
      <c r="Q28" s="4">
        <f t="shared" si="3"/>
        <v>0</v>
      </c>
      <c r="S28" t="str">
        <f t="shared" si="4"/>
        <v/>
      </c>
      <c r="T28" s="1" t="str">
        <f t="shared" si="5"/>
        <v/>
      </c>
      <c r="U28" s="1" t="str">
        <f t="shared" si="6"/>
        <v/>
      </c>
      <c r="V28" s="1" t="str">
        <f t="shared" si="7"/>
        <v/>
      </c>
      <c r="W28" s="1" t="str">
        <f t="shared" si="8"/>
        <v>1</v>
      </c>
      <c r="X28">
        <f t="shared" si="9"/>
        <v>17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>
        <f t="shared" si="10"/>
        <v>0</v>
      </c>
      <c r="BD28" s="4">
        <f t="shared" si="11"/>
        <v>0</v>
      </c>
      <c r="BE28">
        <f t="shared" si="12"/>
        <v>0</v>
      </c>
    </row>
    <row r="29" spans="1:57" x14ac:dyDescent="0.25">
      <c r="A29" s="1">
        <v>18</v>
      </c>
      <c r="B29" s="6"/>
      <c r="C29" s="6"/>
      <c r="D29" s="6"/>
      <c r="E29" s="6"/>
      <c r="F29" s="3">
        <f t="shared" ca="1" si="0"/>
        <v>118</v>
      </c>
      <c r="H29" s="6"/>
      <c r="I29" s="6"/>
      <c r="J29" s="6"/>
      <c r="K29" s="6"/>
      <c r="L29" s="6"/>
      <c r="M29" s="6"/>
      <c r="N29" s="12">
        <f t="shared" si="1"/>
        <v>0</v>
      </c>
      <c r="O29" s="6"/>
      <c r="P29">
        <f t="shared" si="2"/>
        <v>0</v>
      </c>
      <c r="Q29" s="4">
        <f t="shared" si="3"/>
        <v>0</v>
      </c>
      <c r="S29" t="str">
        <f t="shared" si="4"/>
        <v/>
      </c>
      <c r="T29" s="1" t="str">
        <f t="shared" si="5"/>
        <v/>
      </c>
      <c r="U29" s="1" t="str">
        <f t="shared" si="6"/>
        <v/>
      </c>
      <c r="V29" s="1" t="str">
        <f t="shared" si="7"/>
        <v/>
      </c>
      <c r="W29" s="1" t="str">
        <f t="shared" si="8"/>
        <v>1</v>
      </c>
      <c r="X29">
        <f t="shared" si="9"/>
        <v>18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>
        <f t="shared" si="10"/>
        <v>0</v>
      </c>
      <c r="BD29" s="4">
        <f t="shared" si="11"/>
        <v>0</v>
      </c>
      <c r="BE29">
        <f t="shared" si="12"/>
        <v>0</v>
      </c>
    </row>
    <row r="30" spans="1:57" x14ac:dyDescent="0.25">
      <c r="A30" s="1">
        <v>19</v>
      </c>
      <c r="B30" s="6"/>
      <c r="C30" s="6"/>
      <c r="D30" s="6"/>
      <c r="E30" s="6"/>
      <c r="F30" s="3">
        <f t="shared" ca="1" si="0"/>
        <v>118</v>
      </c>
      <c r="H30" s="6"/>
      <c r="I30" s="6"/>
      <c r="J30" s="6"/>
      <c r="K30" s="6"/>
      <c r="L30" s="6"/>
      <c r="M30" s="6"/>
      <c r="N30" s="12">
        <f t="shared" si="1"/>
        <v>0</v>
      </c>
      <c r="O30" s="6"/>
      <c r="P30">
        <f t="shared" si="2"/>
        <v>0</v>
      </c>
      <c r="Q30" s="4">
        <f t="shared" si="3"/>
        <v>0</v>
      </c>
      <c r="S30" t="str">
        <f t="shared" si="4"/>
        <v/>
      </c>
      <c r="T30" s="1" t="str">
        <f t="shared" si="5"/>
        <v/>
      </c>
      <c r="U30" s="1" t="str">
        <f t="shared" si="6"/>
        <v/>
      </c>
      <c r="V30" s="1" t="str">
        <f t="shared" si="7"/>
        <v/>
      </c>
      <c r="W30" s="1" t="str">
        <f t="shared" si="8"/>
        <v>1</v>
      </c>
      <c r="X30">
        <f t="shared" si="9"/>
        <v>19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>
        <f t="shared" si="10"/>
        <v>0</v>
      </c>
      <c r="BD30" s="4">
        <f t="shared" si="11"/>
        <v>0</v>
      </c>
      <c r="BE30">
        <f t="shared" si="12"/>
        <v>0</v>
      </c>
    </row>
    <row r="31" spans="1:57" x14ac:dyDescent="0.25">
      <c r="A31" s="1">
        <v>20</v>
      </c>
      <c r="B31" s="6"/>
      <c r="C31" s="6"/>
      <c r="D31" s="6"/>
      <c r="E31" s="6"/>
      <c r="F31" s="3">
        <f t="shared" ca="1" si="0"/>
        <v>118</v>
      </c>
      <c r="H31" s="6"/>
      <c r="I31" s="6"/>
      <c r="J31" s="6"/>
      <c r="K31" s="6"/>
      <c r="L31" s="6"/>
      <c r="M31" s="6"/>
      <c r="N31" s="12">
        <f t="shared" si="1"/>
        <v>0</v>
      </c>
      <c r="O31" s="6"/>
      <c r="P31">
        <f t="shared" si="2"/>
        <v>0</v>
      </c>
      <c r="Q31" s="4">
        <f t="shared" si="3"/>
        <v>0</v>
      </c>
      <c r="S31" t="str">
        <f t="shared" si="4"/>
        <v/>
      </c>
      <c r="T31" s="1" t="str">
        <f t="shared" si="5"/>
        <v/>
      </c>
      <c r="U31" s="1" t="str">
        <f t="shared" si="6"/>
        <v/>
      </c>
      <c r="V31" s="1" t="str">
        <f t="shared" si="7"/>
        <v/>
      </c>
      <c r="W31" s="1" t="str">
        <f t="shared" si="8"/>
        <v>1</v>
      </c>
      <c r="X31">
        <f t="shared" si="9"/>
        <v>20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>
        <f t="shared" si="10"/>
        <v>0</v>
      </c>
      <c r="BD31" s="4">
        <f t="shared" si="11"/>
        <v>0</v>
      </c>
      <c r="BE31">
        <f t="shared" si="12"/>
        <v>0</v>
      </c>
    </row>
    <row r="32" spans="1:57" x14ac:dyDescent="0.25">
      <c r="A32" s="1">
        <v>21</v>
      </c>
      <c r="B32" s="6"/>
      <c r="C32" s="6"/>
      <c r="D32" s="6"/>
      <c r="E32" s="6"/>
      <c r="F32" s="3">
        <f t="shared" ca="1" si="0"/>
        <v>118</v>
      </c>
      <c r="H32" s="6"/>
      <c r="I32" s="6"/>
      <c r="J32" s="6"/>
      <c r="K32" s="6"/>
      <c r="L32" s="6"/>
      <c r="M32" s="6"/>
      <c r="N32" s="12">
        <f t="shared" si="1"/>
        <v>0</v>
      </c>
      <c r="O32" s="6"/>
      <c r="P32">
        <f t="shared" si="2"/>
        <v>0</v>
      </c>
      <c r="Q32" s="4">
        <f t="shared" si="3"/>
        <v>0</v>
      </c>
      <c r="S32" t="str">
        <f t="shared" si="4"/>
        <v/>
      </c>
      <c r="T32" s="1" t="str">
        <f t="shared" si="5"/>
        <v/>
      </c>
      <c r="U32" s="1" t="str">
        <f t="shared" si="6"/>
        <v/>
      </c>
      <c r="V32" s="1" t="str">
        <f t="shared" si="7"/>
        <v/>
      </c>
      <c r="W32" s="1" t="str">
        <f t="shared" si="8"/>
        <v>1</v>
      </c>
      <c r="X32">
        <f t="shared" si="9"/>
        <v>21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>
        <f t="shared" si="10"/>
        <v>0</v>
      </c>
      <c r="BD32" s="4">
        <f t="shared" si="11"/>
        <v>0</v>
      </c>
      <c r="BE32">
        <f t="shared" si="12"/>
        <v>0</v>
      </c>
    </row>
    <row r="33" spans="1:57" x14ac:dyDescent="0.25">
      <c r="A33" s="1">
        <v>22</v>
      </c>
      <c r="B33" s="6"/>
      <c r="C33" s="6"/>
      <c r="D33" s="6"/>
      <c r="E33" s="6"/>
      <c r="F33" s="3">
        <f t="shared" ca="1" si="0"/>
        <v>118</v>
      </c>
      <c r="H33" s="6"/>
      <c r="I33" s="6"/>
      <c r="J33" s="6"/>
      <c r="K33" s="6"/>
      <c r="L33" s="6"/>
      <c r="M33" s="6"/>
      <c r="N33" s="12">
        <f t="shared" si="1"/>
        <v>0</v>
      </c>
      <c r="O33" s="6"/>
      <c r="P33">
        <f t="shared" si="2"/>
        <v>0</v>
      </c>
      <c r="Q33" s="4">
        <f t="shared" si="3"/>
        <v>0</v>
      </c>
      <c r="S33" t="str">
        <f t="shared" si="4"/>
        <v/>
      </c>
      <c r="T33" s="1" t="str">
        <f t="shared" si="5"/>
        <v/>
      </c>
      <c r="U33" s="1" t="str">
        <f t="shared" si="6"/>
        <v/>
      </c>
      <c r="V33" s="1" t="str">
        <f t="shared" si="7"/>
        <v/>
      </c>
      <c r="W33" s="1" t="str">
        <f t="shared" si="8"/>
        <v>1</v>
      </c>
      <c r="X33">
        <f t="shared" si="9"/>
        <v>22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>
        <f t="shared" si="10"/>
        <v>0</v>
      </c>
      <c r="BD33" s="4">
        <f t="shared" si="11"/>
        <v>0</v>
      </c>
      <c r="BE33">
        <f t="shared" si="12"/>
        <v>0</v>
      </c>
    </row>
    <row r="34" spans="1:57" x14ac:dyDescent="0.25">
      <c r="A34" s="1">
        <v>23</v>
      </c>
      <c r="B34" s="6"/>
      <c r="C34" s="6"/>
      <c r="D34" s="6"/>
      <c r="E34" s="6"/>
      <c r="F34" s="3">
        <f t="shared" ca="1" si="0"/>
        <v>118</v>
      </c>
      <c r="H34" s="6"/>
      <c r="I34" s="6"/>
      <c r="J34" s="6"/>
      <c r="K34" s="6"/>
      <c r="L34" s="6"/>
      <c r="M34" s="6"/>
      <c r="N34" s="12">
        <f t="shared" si="1"/>
        <v>0</v>
      </c>
      <c r="O34" s="6"/>
      <c r="P34">
        <f t="shared" si="2"/>
        <v>0</v>
      </c>
      <c r="Q34" s="4">
        <f t="shared" si="3"/>
        <v>0</v>
      </c>
      <c r="S34" t="str">
        <f t="shared" si="4"/>
        <v/>
      </c>
      <c r="T34" s="1" t="str">
        <f t="shared" si="5"/>
        <v/>
      </c>
      <c r="U34" s="1" t="str">
        <f t="shared" si="6"/>
        <v/>
      </c>
      <c r="V34" s="1" t="str">
        <f t="shared" si="7"/>
        <v/>
      </c>
      <c r="W34" s="1" t="str">
        <f t="shared" si="8"/>
        <v>1</v>
      </c>
      <c r="X34">
        <f t="shared" si="9"/>
        <v>23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>
        <f t="shared" si="10"/>
        <v>0</v>
      </c>
      <c r="BD34" s="4">
        <f t="shared" si="11"/>
        <v>0</v>
      </c>
      <c r="BE34">
        <f t="shared" si="12"/>
        <v>0</v>
      </c>
    </row>
    <row r="35" spans="1:57" x14ac:dyDescent="0.25">
      <c r="A35" s="1">
        <v>24</v>
      </c>
      <c r="B35" s="6"/>
      <c r="C35" s="6"/>
      <c r="D35" s="6"/>
      <c r="E35" s="6"/>
      <c r="F35" s="3">
        <f t="shared" ca="1" si="0"/>
        <v>118</v>
      </c>
      <c r="H35" s="6"/>
      <c r="I35" s="6"/>
      <c r="J35" s="6"/>
      <c r="K35" s="6"/>
      <c r="L35" s="6"/>
      <c r="M35" s="6"/>
      <c r="N35" s="12">
        <f t="shared" si="1"/>
        <v>0</v>
      </c>
      <c r="O35" s="6"/>
      <c r="P35">
        <f t="shared" si="2"/>
        <v>0</v>
      </c>
      <c r="Q35" s="4">
        <f t="shared" si="3"/>
        <v>0</v>
      </c>
      <c r="S35" t="str">
        <f t="shared" si="4"/>
        <v/>
      </c>
      <c r="T35" s="1" t="str">
        <f t="shared" si="5"/>
        <v/>
      </c>
      <c r="U35" s="1" t="str">
        <f t="shared" si="6"/>
        <v/>
      </c>
      <c r="V35" s="1" t="str">
        <f t="shared" si="7"/>
        <v/>
      </c>
      <c r="W35" s="1" t="str">
        <f t="shared" si="8"/>
        <v>1</v>
      </c>
      <c r="X35">
        <f t="shared" si="9"/>
        <v>24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>
        <f t="shared" si="10"/>
        <v>0</v>
      </c>
      <c r="BD35" s="4">
        <f t="shared" si="11"/>
        <v>0</v>
      </c>
      <c r="BE35">
        <f t="shared" si="12"/>
        <v>0</v>
      </c>
    </row>
    <row r="36" spans="1:57" x14ac:dyDescent="0.25">
      <c r="A36" s="1">
        <v>25</v>
      </c>
      <c r="B36" s="6"/>
      <c r="C36" s="6"/>
      <c r="D36" s="6"/>
      <c r="E36" s="6"/>
      <c r="F36" s="3">
        <f t="shared" ca="1" si="0"/>
        <v>118</v>
      </c>
      <c r="H36" s="6"/>
      <c r="I36" s="6"/>
      <c r="J36" s="6"/>
      <c r="K36" s="6"/>
      <c r="L36" s="6"/>
      <c r="M36" s="6"/>
      <c r="N36" s="12">
        <f t="shared" si="1"/>
        <v>0</v>
      </c>
      <c r="O36" s="6"/>
      <c r="P36">
        <f t="shared" si="2"/>
        <v>0</v>
      </c>
      <c r="Q36" s="4">
        <f t="shared" si="3"/>
        <v>0</v>
      </c>
      <c r="S36" t="str">
        <f t="shared" si="4"/>
        <v/>
      </c>
      <c r="T36" s="1" t="str">
        <f t="shared" si="5"/>
        <v/>
      </c>
      <c r="U36" s="1" t="str">
        <f t="shared" si="6"/>
        <v/>
      </c>
      <c r="V36" s="1" t="str">
        <f t="shared" si="7"/>
        <v/>
      </c>
      <c r="W36" s="1" t="str">
        <f t="shared" si="8"/>
        <v>1</v>
      </c>
      <c r="X36">
        <f t="shared" si="9"/>
        <v>25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>
        <f t="shared" si="10"/>
        <v>0</v>
      </c>
      <c r="BD36" s="4">
        <f t="shared" si="11"/>
        <v>0</v>
      </c>
      <c r="BE36">
        <f t="shared" si="12"/>
        <v>0</v>
      </c>
    </row>
    <row r="37" spans="1:57" x14ac:dyDescent="0.25">
      <c r="A37" s="1">
        <v>26</v>
      </c>
      <c r="B37" s="6"/>
      <c r="C37" s="6"/>
      <c r="D37" s="6"/>
      <c r="E37" s="6"/>
      <c r="F37" s="3">
        <f t="shared" ca="1" si="0"/>
        <v>118</v>
      </c>
      <c r="H37" s="6"/>
      <c r="I37" s="6"/>
      <c r="J37" s="6"/>
      <c r="K37" s="6"/>
      <c r="L37" s="6"/>
      <c r="M37" s="6"/>
      <c r="N37" s="12">
        <f t="shared" si="1"/>
        <v>0</v>
      </c>
      <c r="O37" s="6"/>
      <c r="P37">
        <f t="shared" si="2"/>
        <v>0</v>
      </c>
      <c r="Q37" s="4">
        <f t="shared" si="3"/>
        <v>0</v>
      </c>
      <c r="S37" t="str">
        <f t="shared" si="4"/>
        <v/>
      </c>
      <c r="T37" s="1" t="str">
        <f t="shared" si="5"/>
        <v/>
      </c>
      <c r="U37" s="1" t="str">
        <f t="shared" si="6"/>
        <v/>
      </c>
      <c r="V37" s="1" t="str">
        <f t="shared" si="7"/>
        <v/>
      </c>
      <c r="W37" s="1" t="str">
        <f t="shared" si="8"/>
        <v>1</v>
      </c>
      <c r="X37">
        <f t="shared" si="9"/>
        <v>26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>
        <f t="shared" si="10"/>
        <v>0</v>
      </c>
      <c r="BD37" s="4">
        <f t="shared" si="11"/>
        <v>0</v>
      </c>
      <c r="BE37">
        <f t="shared" si="12"/>
        <v>0</v>
      </c>
    </row>
    <row r="38" spans="1:57" x14ac:dyDescent="0.25">
      <c r="A38" s="1">
        <v>27</v>
      </c>
      <c r="B38" s="6"/>
      <c r="C38" s="6"/>
      <c r="D38" s="6"/>
      <c r="E38" s="6"/>
      <c r="F38" s="3">
        <f t="shared" ca="1" si="0"/>
        <v>118</v>
      </c>
      <c r="H38" s="6"/>
      <c r="I38" s="6"/>
      <c r="J38" s="6"/>
      <c r="K38" s="6"/>
      <c r="L38" s="6"/>
      <c r="M38" s="6"/>
      <c r="N38" s="12">
        <f t="shared" si="1"/>
        <v>0</v>
      </c>
      <c r="O38" s="6"/>
      <c r="P38">
        <f t="shared" si="2"/>
        <v>0</v>
      </c>
      <c r="Q38" s="4">
        <f t="shared" si="3"/>
        <v>0</v>
      </c>
      <c r="S38" t="str">
        <f t="shared" si="4"/>
        <v/>
      </c>
      <c r="T38" s="1" t="str">
        <f t="shared" si="5"/>
        <v/>
      </c>
      <c r="U38" s="1" t="str">
        <f t="shared" si="6"/>
        <v/>
      </c>
      <c r="V38" s="1" t="str">
        <f t="shared" si="7"/>
        <v/>
      </c>
      <c r="W38" s="1" t="str">
        <f t="shared" si="8"/>
        <v>1</v>
      </c>
      <c r="X38">
        <f t="shared" si="9"/>
        <v>27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>
        <f t="shared" si="10"/>
        <v>0</v>
      </c>
      <c r="BD38" s="4">
        <f t="shared" si="11"/>
        <v>0</v>
      </c>
      <c r="BE38">
        <f t="shared" si="12"/>
        <v>0</v>
      </c>
    </row>
    <row r="39" spans="1:57" x14ac:dyDescent="0.25">
      <c r="A39" s="1">
        <v>28</v>
      </c>
      <c r="B39" s="6"/>
      <c r="C39" s="6"/>
      <c r="D39" s="6"/>
      <c r="E39" s="6"/>
      <c r="F39" s="3">
        <f t="shared" ca="1" si="0"/>
        <v>118</v>
      </c>
      <c r="H39" s="6"/>
      <c r="I39" s="6"/>
      <c r="J39" s="6"/>
      <c r="K39" s="6"/>
      <c r="L39" s="6"/>
      <c r="M39" s="6"/>
      <c r="N39" s="12">
        <f t="shared" si="1"/>
        <v>0</v>
      </c>
      <c r="O39" s="6"/>
      <c r="P39">
        <f t="shared" si="2"/>
        <v>0</v>
      </c>
      <c r="Q39" s="4">
        <f t="shared" si="3"/>
        <v>0</v>
      </c>
      <c r="S39" t="str">
        <f t="shared" si="4"/>
        <v/>
      </c>
      <c r="T39" s="1" t="str">
        <f t="shared" si="5"/>
        <v/>
      </c>
      <c r="U39" s="1" t="str">
        <f t="shared" si="6"/>
        <v/>
      </c>
      <c r="V39" s="1" t="str">
        <f t="shared" si="7"/>
        <v/>
      </c>
      <c r="W39" s="1" t="str">
        <f t="shared" si="8"/>
        <v>1</v>
      </c>
      <c r="X39">
        <f t="shared" si="9"/>
        <v>28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>
        <f t="shared" si="10"/>
        <v>0</v>
      </c>
      <c r="BD39" s="4">
        <f t="shared" si="11"/>
        <v>0</v>
      </c>
      <c r="BE39">
        <f t="shared" si="12"/>
        <v>0</v>
      </c>
    </row>
    <row r="40" spans="1:57" x14ac:dyDescent="0.25">
      <c r="A40" s="1">
        <v>29</v>
      </c>
      <c r="B40" s="6"/>
      <c r="C40" s="6"/>
      <c r="D40" s="6"/>
      <c r="E40" s="6"/>
      <c r="F40" s="3">
        <f t="shared" ca="1" si="0"/>
        <v>118</v>
      </c>
      <c r="H40" s="6"/>
      <c r="I40" s="6"/>
      <c r="J40" s="6"/>
      <c r="K40" s="6"/>
      <c r="L40" s="6"/>
      <c r="M40" s="6"/>
      <c r="N40" s="12">
        <f t="shared" si="1"/>
        <v>0</v>
      </c>
      <c r="O40" s="6"/>
      <c r="P40">
        <f t="shared" si="2"/>
        <v>0</v>
      </c>
      <c r="Q40" s="4">
        <f t="shared" si="3"/>
        <v>0</v>
      </c>
      <c r="S40" t="str">
        <f t="shared" si="4"/>
        <v/>
      </c>
      <c r="T40" s="1" t="str">
        <f t="shared" si="5"/>
        <v/>
      </c>
      <c r="U40" s="1" t="str">
        <f t="shared" si="6"/>
        <v/>
      </c>
      <c r="V40" s="1" t="str">
        <f t="shared" si="7"/>
        <v/>
      </c>
      <c r="W40" s="1" t="str">
        <f t="shared" si="8"/>
        <v>1</v>
      </c>
      <c r="X40">
        <f t="shared" si="9"/>
        <v>29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>
        <f t="shared" si="10"/>
        <v>0</v>
      </c>
      <c r="BD40" s="4">
        <f t="shared" si="11"/>
        <v>0</v>
      </c>
      <c r="BE40">
        <f t="shared" si="12"/>
        <v>0</v>
      </c>
    </row>
    <row r="41" spans="1:57" x14ac:dyDescent="0.25">
      <c r="A41" s="1">
        <v>30</v>
      </c>
      <c r="B41" s="6"/>
      <c r="C41" s="6"/>
      <c r="D41" s="6"/>
      <c r="E41" s="6"/>
      <c r="F41" s="3">
        <f t="shared" ca="1" si="0"/>
        <v>118</v>
      </c>
      <c r="H41" s="6"/>
      <c r="I41" s="6"/>
      <c r="J41" s="6"/>
      <c r="K41" s="6"/>
      <c r="L41" s="6"/>
      <c r="M41" s="6"/>
      <c r="N41" s="12">
        <f t="shared" si="1"/>
        <v>0</v>
      </c>
      <c r="O41" s="6"/>
      <c r="P41">
        <f t="shared" si="2"/>
        <v>0</v>
      </c>
      <c r="Q41" s="4">
        <f t="shared" si="3"/>
        <v>0</v>
      </c>
      <c r="S41" t="str">
        <f t="shared" si="4"/>
        <v/>
      </c>
      <c r="T41" s="1" t="str">
        <f t="shared" si="5"/>
        <v/>
      </c>
      <c r="U41" s="1" t="str">
        <f t="shared" si="6"/>
        <v/>
      </c>
      <c r="V41" s="1" t="str">
        <f t="shared" si="7"/>
        <v/>
      </c>
      <c r="W41" s="1" t="str">
        <f t="shared" si="8"/>
        <v>1</v>
      </c>
      <c r="X41">
        <f t="shared" si="9"/>
        <v>30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>
        <f t="shared" si="10"/>
        <v>0</v>
      </c>
      <c r="BD41" s="4">
        <f t="shared" si="11"/>
        <v>0</v>
      </c>
      <c r="BE41">
        <f t="shared" si="12"/>
        <v>0</v>
      </c>
    </row>
    <row r="42" spans="1:57" ht="15.75" thickBot="1" x14ac:dyDescent="0.3">
      <c r="S42" s="5">
        <f>COUNTIF(S$12:S$41, "1")</f>
        <v>0</v>
      </c>
      <c r="T42" s="5">
        <f t="shared" ref="T42:W42" si="13">COUNTIF(T$12:T$41, "1")</f>
        <v>0</v>
      </c>
      <c r="U42" s="5">
        <f t="shared" si="13"/>
        <v>0</v>
      </c>
      <c r="V42" s="5">
        <f t="shared" si="13"/>
        <v>0</v>
      </c>
      <c r="W42" s="5">
        <f t="shared" si="13"/>
        <v>30</v>
      </c>
    </row>
    <row r="43" spans="1:57" x14ac:dyDescent="0.25">
      <c r="F43" t="s">
        <v>22</v>
      </c>
      <c r="H43" s="2" t="e">
        <f>AVERAGE(H12:H41)</f>
        <v>#DIV/0!</v>
      </c>
      <c r="I43" s="2" t="e">
        <f t="shared" ref="I43:O43" si="14">AVERAGE(I12:I41)</f>
        <v>#DIV/0!</v>
      </c>
      <c r="J43" s="2" t="e">
        <f t="shared" si="14"/>
        <v>#DIV/0!</v>
      </c>
      <c r="K43" s="2" t="e">
        <f t="shared" si="14"/>
        <v>#DIV/0!</v>
      </c>
      <c r="L43" s="2" t="e">
        <f t="shared" si="14"/>
        <v>#DIV/0!</v>
      </c>
      <c r="M43" s="2" t="e">
        <f t="shared" si="14"/>
        <v>#DIV/0!</v>
      </c>
      <c r="N43" s="2">
        <f t="shared" si="14"/>
        <v>0</v>
      </c>
      <c r="O43" s="2" t="e">
        <f t="shared" si="14"/>
        <v>#DIV/0!</v>
      </c>
      <c r="S43" s="8">
        <f>S42/$W$42</f>
        <v>0</v>
      </c>
      <c r="T43" s="8">
        <f t="shared" ref="T43:W43" si="15">T42/$W$42</f>
        <v>0</v>
      </c>
      <c r="U43" s="8">
        <f t="shared" si="15"/>
        <v>0</v>
      </c>
      <c r="V43" s="8">
        <f t="shared" si="15"/>
        <v>0</v>
      </c>
      <c r="W43" s="8">
        <f t="shared" si="15"/>
        <v>1</v>
      </c>
    </row>
    <row r="44" spans="1:57" x14ac:dyDescent="0.25">
      <c r="F44" t="s">
        <v>23</v>
      </c>
      <c r="H44" s="2" t="e">
        <f>_xlfn.VAR.P(H12:H41)</f>
        <v>#DIV/0!</v>
      </c>
      <c r="I44" s="2" t="e">
        <f t="shared" ref="I44:O44" si="16">_xlfn.VAR.P(I12:I41)</f>
        <v>#DIV/0!</v>
      </c>
      <c r="J44" s="2" t="e">
        <f t="shared" si="16"/>
        <v>#DIV/0!</v>
      </c>
      <c r="K44" s="2" t="e">
        <f t="shared" si="16"/>
        <v>#DIV/0!</v>
      </c>
      <c r="L44" s="2" t="e">
        <f t="shared" si="16"/>
        <v>#DIV/0!</v>
      </c>
      <c r="M44" s="2" t="e">
        <f t="shared" si="16"/>
        <v>#DIV/0!</v>
      </c>
      <c r="N44" s="2">
        <f t="shared" si="16"/>
        <v>0</v>
      </c>
      <c r="O44" s="2" t="e">
        <f t="shared" si="16"/>
        <v>#DIV/0!</v>
      </c>
    </row>
    <row r="45" spans="1:57" x14ac:dyDescent="0.25">
      <c r="F45" t="s">
        <v>24</v>
      </c>
      <c r="H45" s="2" t="e">
        <f>_xlfn.STDEV.P(H12:H41)</f>
        <v>#DIV/0!</v>
      </c>
      <c r="I45" s="2" t="e">
        <f t="shared" ref="I45:O45" si="17">_xlfn.STDEV.P(I12:I41)</f>
        <v>#DIV/0!</v>
      </c>
      <c r="J45" s="2" t="e">
        <f t="shared" si="17"/>
        <v>#DIV/0!</v>
      </c>
      <c r="K45" s="2" t="e">
        <f t="shared" si="17"/>
        <v>#DIV/0!</v>
      </c>
      <c r="L45" s="2" t="e">
        <f t="shared" si="17"/>
        <v>#DIV/0!</v>
      </c>
      <c r="M45" s="2" t="e">
        <f t="shared" si="17"/>
        <v>#DIV/0!</v>
      </c>
      <c r="N45" s="2">
        <f t="shared" si="17"/>
        <v>0</v>
      </c>
      <c r="O45" s="2" t="e">
        <f t="shared" si="17"/>
        <v>#DIV/0!</v>
      </c>
    </row>
  </sheetData>
  <mergeCells count="2">
    <mergeCell ref="H8:Q8"/>
    <mergeCell ref="S8:W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workbookViewId="0">
      <selection sqref="A1:XFD1048576"/>
    </sheetView>
  </sheetViews>
  <sheetFormatPr defaultRowHeight="15" x14ac:dyDescent="0.25"/>
  <cols>
    <col min="1" max="1" width="9.7109375" bestFit="1" customWidth="1"/>
    <col min="2" max="2" width="22.7109375" customWidth="1"/>
    <col min="3" max="3" width="6.140625" bestFit="1" customWidth="1"/>
    <col min="4" max="4" width="19.5703125" customWidth="1"/>
    <col min="5" max="5" width="12.140625" bestFit="1" customWidth="1"/>
    <col min="6" max="6" width="13.85546875" customWidth="1"/>
    <col min="7" max="7" width="2.140625" customWidth="1"/>
    <col min="14" max="14" width="12.28515625" bestFit="1" customWidth="1"/>
    <col min="15" max="15" width="11.28515625" bestFit="1" customWidth="1"/>
    <col min="16" max="16" width="11.85546875" customWidth="1"/>
    <col min="17" max="17" width="11" customWidth="1"/>
    <col min="18" max="18" width="3.28515625" customWidth="1"/>
    <col min="24" max="24" width="14.85546875" customWidth="1"/>
    <col min="55" max="55" width="17" customWidth="1"/>
    <col min="56" max="56" width="13.28515625" customWidth="1"/>
    <col min="57" max="57" width="14.42578125" customWidth="1"/>
  </cols>
  <sheetData>
    <row r="1" spans="1:57" ht="33" customHeight="1" x14ac:dyDescent="0.25">
      <c r="A1" t="s">
        <v>58</v>
      </c>
    </row>
    <row r="2" spans="1:57" x14ac:dyDescent="0.25">
      <c r="A2" t="s">
        <v>59</v>
      </c>
      <c r="S2" t="s">
        <v>73</v>
      </c>
    </row>
    <row r="3" spans="1:57" x14ac:dyDescent="0.25">
      <c r="A3" t="s">
        <v>60</v>
      </c>
      <c r="S3" s="1" t="s">
        <v>17</v>
      </c>
      <c r="T3" s="14">
        <v>0.9</v>
      </c>
    </row>
    <row r="4" spans="1:57" x14ac:dyDescent="0.25">
      <c r="S4" s="1" t="s">
        <v>18</v>
      </c>
      <c r="T4" s="14">
        <v>0.8</v>
      </c>
    </row>
    <row r="5" spans="1:57" x14ac:dyDescent="0.25">
      <c r="A5" t="s">
        <v>61</v>
      </c>
      <c r="S5" s="1" t="s">
        <v>74</v>
      </c>
      <c r="T5" s="14">
        <v>0.7</v>
      </c>
    </row>
    <row r="6" spans="1:57" x14ac:dyDescent="0.25">
      <c r="S6" s="1" t="s">
        <v>20</v>
      </c>
      <c r="T6" s="14">
        <v>0.6</v>
      </c>
    </row>
    <row r="7" spans="1:57" x14ac:dyDescent="0.25">
      <c r="S7" s="1" t="s">
        <v>21</v>
      </c>
      <c r="T7" s="1"/>
      <c r="U7" t="s">
        <v>75</v>
      </c>
    </row>
    <row r="8" spans="1:57" x14ac:dyDescent="0.25">
      <c r="H8" s="9" t="s">
        <v>62</v>
      </c>
      <c r="I8" s="9"/>
      <c r="J8" s="9"/>
      <c r="K8" s="9"/>
      <c r="L8" s="9"/>
      <c r="M8" s="9"/>
      <c r="N8" s="9"/>
      <c r="O8" s="9"/>
      <c r="P8" s="9"/>
      <c r="Q8" s="9"/>
      <c r="S8" s="9" t="s">
        <v>63</v>
      </c>
      <c r="T8" s="9"/>
      <c r="U8" s="9"/>
      <c r="V8" s="9"/>
      <c r="W8" s="9"/>
      <c r="Y8" t="s">
        <v>25</v>
      </c>
    </row>
    <row r="9" spans="1:57" x14ac:dyDescent="0.25"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15</v>
      </c>
      <c r="O9" s="10" t="s">
        <v>16</v>
      </c>
      <c r="P9" s="10" t="s">
        <v>13</v>
      </c>
      <c r="Q9" s="10" t="s">
        <v>14</v>
      </c>
      <c r="S9" s="10" t="s">
        <v>17</v>
      </c>
      <c r="T9" s="10" t="s">
        <v>18</v>
      </c>
      <c r="U9" s="10" t="s">
        <v>19</v>
      </c>
      <c r="V9" s="10" t="s">
        <v>20</v>
      </c>
      <c r="W9" s="10" t="s">
        <v>21</v>
      </c>
      <c r="Y9" s="13" t="s">
        <v>26</v>
      </c>
      <c r="Z9" s="13" t="s">
        <v>27</v>
      </c>
      <c r="AA9" s="13" t="s">
        <v>28</v>
      </c>
      <c r="AB9" s="13" t="s">
        <v>29</v>
      </c>
      <c r="AC9" s="13" t="s">
        <v>30</v>
      </c>
      <c r="AD9" s="13" t="s">
        <v>31</v>
      </c>
      <c r="AE9" s="13" t="s">
        <v>32</v>
      </c>
      <c r="AF9" s="13" t="s">
        <v>33</v>
      </c>
      <c r="AG9" s="13" t="s">
        <v>34</v>
      </c>
      <c r="AH9" s="13" t="s">
        <v>35</v>
      </c>
      <c r="AI9" s="13" t="s">
        <v>36</v>
      </c>
      <c r="AJ9" s="13" t="s">
        <v>37</v>
      </c>
      <c r="AK9" s="13" t="s">
        <v>38</v>
      </c>
      <c r="AL9" s="13" t="s">
        <v>39</v>
      </c>
      <c r="AM9" s="13" t="s">
        <v>40</v>
      </c>
      <c r="AN9" s="13" t="s">
        <v>41</v>
      </c>
      <c r="AO9" s="13" t="s">
        <v>42</v>
      </c>
      <c r="AP9" s="13" t="s">
        <v>43</v>
      </c>
      <c r="AQ9" s="13" t="s">
        <v>44</v>
      </c>
      <c r="AR9" s="13" t="s">
        <v>45</v>
      </c>
      <c r="AS9" s="13" t="s">
        <v>46</v>
      </c>
      <c r="AT9" s="13" t="s">
        <v>47</v>
      </c>
      <c r="AU9" s="13" t="s">
        <v>48</v>
      </c>
      <c r="AV9" s="13" t="s">
        <v>49</v>
      </c>
      <c r="AW9" s="13" t="s">
        <v>50</v>
      </c>
      <c r="AX9" s="13" t="s">
        <v>51</v>
      </c>
      <c r="AY9" s="13" t="s">
        <v>52</v>
      </c>
      <c r="AZ9" s="13" t="s">
        <v>53</v>
      </c>
      <c r="BA9" s="13" t="s">
        <v>54</v>
      </c>
      <c r="BB9" s="13" t="s">
        <v>55</v>
      </c>
      <c r="BC9" s="13" t="s">
        <v>56</v>
      </c>
      <c r="BE9" s="11" t="s">
        <v>57</v>
      </c>
    </row>
    <row r="10" spans="1:57" x14ac:dyDescent="0.25">
      <c r="F10" s="1" t="s">
        <v>12</v>
      </c>
      <c r="H10" s="6">
        <v>100</v>
      </c>
      <c r="I10" s="6">
        <v>50</v>
      </c>
      <c r="J10" s="6">
        <v>30</v>
      </c>
      <c r="K10" s="6">
        <v>100</v>
      </c>
      <c r="L10" s="6">
        <v>45</v>
      </c>
      <c r="M10" s="6">
        <v>20</v>
      </c>
      <c r="N10" s="6">
        <v>40</v>
      </c>
      <c r="O10" s="6">
        <v>100</v>
      </c>
      <c r="P10">
        <f>SUM(H10:O10)</f>
        <v>485</v>
      </c>
      <c r="X10" s="1" t="s">
        <v>12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6">
        <v>10</v>
      </c>
      <c r="AE10" s="6">
        <v>10</v>
      </c>
      <c r="AF10" s="6">
        <v>10</v>
      </c>
      <c r="AG10" s="6">
        <v>10</v>
      </c>
      <c r="AH10" s="6">
        <v>10</v>
      </c>
      <c r="AI10" s="6">
        <v>10</v>
      </c>
      <c r="AJ10" s="6">
        <v>10</v>
      </c>
      <c r="AK10" s="6">
        <v>10</v>
      </c>
      <c r="AL10" s="6">
        <v>10</v>
      </c>
      <c r="AM10" s="6">
        <v>10</v>
      </c>
      <c r="AN10" s="6">
        <v>10</v>
      </c>
      <c r="AO10" s="6">
        <v>10</v>
      </c>
      <c r="AP10" s="6">
        <v>10</v>
      </c>
      <c r="AQ10" s="6">
        <v>10</v>
      </c>
      <c r="AR10" s="6">
        <v>10</v>
      </c>
      <c r="AS10" s="6">
        <v>10</v>
      </c>
      <c r="AT10" s="6">
        <v>10</v>
      </c>
      <c r="AU10" s="6">
        <v>10</v>
      </c>
      <c r="AV10" s="6">
        <v>10</v>
      </c>
      <c r="AW10" s="6">
        <v>10</v>
      </c>
      <c r="AX10" s="6">
        <v>10</v>
      </c>
      <c r="AY10" s="6">
        <v>10</v>
      </c>
      <c r="AZ10" s="6">
        <v>10</v>
      </c>
      <c r="BA10" s="6">
        <v>10</v>
      </c>
      <c r="BB10" s="6">
        <v>10</v>
      </c>
      <c r="BC10">
        <f>SUM(Y10:BB10)</f>
        <v>300</v>
      </c>
      <c r="BE10">
        <f>N10</f>
        <v>40</v>
      </c>
    </row>
    <row r="11" spans="1:57" s="1" customForma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X11" s="1" t="s">
        <v>0</v>
      </c>
    </row>
    <row r="12" spans="1:57" x14ac:dyDescent="0.25">
      <c r="A12" s="1">
        <v>1</v>
      </c>
      <c r="B12" s="6"/>
      <c r="C12" s="6"/>
      <c r="D12" s="6"/>
      <c r="E12" s="7"/>
      <c r="F12" s="3">
        <f ca="1">TRUNC((TODAY()-E12)/365)</f>
        <v>118</v>
      </c>
      <c r="H12" s="6"/>
      <c r="I12" s="6"/>
      <c r="J12" s="6"/>
      <c r="K12" s="6"/>
      <c r="L12" s="6"/>
      <c r="M12" s="6"/>
      <c r="N12" s="12">
        <f>BE12</f>
        <v>0</v>
      </c>
      <c r="O12" s="6"/>
      <c r="P12">
        <f>SUM(H12:O12)</f>
        <v>0</v>
      </c>
      <c r="Q12" s="4">
        <f>P12/$P$10</f>
        <v>0</v>
      </c>
      <c r="S12" t="str">
        <f>IF($Q12&gt;=$T$3, "1", "")</f>
        <v/>
      </c>
      <c r="T12" s="1" t="str">
        <f>IF(AND($Q12&gt;=$T$4, $Q12&lt;$T$3), "1", "")</f>
        <v/>
      </c>
      <c r="U12" s="1" t="str">
        <f>IF(AND($Q12&gt;=$T$5, $Q12&lt;$T$4), "1", "")</f>
        <v/>
      </c>
      <c r="V12" s="1" t="str">
        <f>IF(AND($Q12&gt;=$T$6, $Q12&lt;$T$5), "1", "")</f>
        <v/>
      </c>
      <c r="W12" s="1" t="str">
        <f>IF($Q12&lt;$T$6, "1", "")</f>
        <v>1</v>
      </c>
      <c r="X12">
        <f>A12</f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>
        <f>SUM(Y12:BB12)</f>
        <v>0</v>
      </c>
      <c r="BD12" s="4">
        <f>BC12/$BC$10</f>
        <v>0</v>
      </c>
      <c r="BE12">
        <f>TRUNC($BE$10*BD12,0)</f>
        <v>0</v>
      </c>
    </row>
    <row r="13" spans="1:57" x14ac:dyDescent="0.25">
      <c r="A13" s="1">
        <v>2</v>
      </c>
      <c r="B13" s="6"/>
      <c r="C13" s="6"/>
      <c r="D13" s="6"/>
      <c r="E13" s="7"/>
      <c r="F13" s="3">
        <f t="shared" ref="F13:F41" ca="1" si="0">TRUNC((TODAY()-E13)/365)</f>
        <v>118</v>
      </c>
      <c r="H13" s="6"/>
      <c r="I13" s="6"/>
      <c r="J13" s="6"/>
      <c r="K13" s="6"/>
      <c r="L13" s="6"/>
      <c r="M13" s="6"/>
      <c r="N13" s="12">
        <f t="shared" ref="N13:N41" si="1">BE13</f>
        <v>0</v>
      </c>
      <c r="O13" s="6"/>
      <c r="P13">
        <f t="shared" ref="P13:P41" si="2">SUM(H13:O13)</f>
        <v>0</v>
      </c>
      <c r="Q13" s="4">
        <f t="shared" ref="Q13:Q41" si="3">P13/$P$10</f>
        <v>0</v>
      </c>
      <c r="S13" t="str">
        <f t="shared" ref="S13:S41" si="4">IF($Q13&gt;=$T$3, "1", "")</f>
        <v/>
      </c>
      <c r="T13" s="1" t="str">
        <f t="shared" ref="T13:T41" si="5">IF(AND($Q13&gt;=$T$4, $Q13&lt;$T$3), "1", "")</f>
        <v/>
      </c>
      <c r="U13" s="1" t="str">
        <f t="shared" ref="U13:U41" si="6">IF(AND($Q13&gt;=$T$5, $Q13&lt;$T$4), "1", "")</f>
        <v/>
      </c>
      <c r="V13" s="1" t="str">
        <f t="shared" ref="V13:V41" si="7">IF(AND($Q13&gt;=$T$6, $Q13&lt;$T$5), "1", "")</f>
        <v/>
      </c>
      <c r="W13" s="1" t="str">
        <f t="shared" ref="W13:W41" si="8">IF($Q13&lt;$T$6, "1", "")</f>
        <v>1</v>
      </c>
      <c r="X13">
        <f t="shared" ref="X13:X41" si="9">A13</f>
        <v>2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>
        <f t="shared" ref="BC13:BC41" si="10">SUM(Y13:BB13)</f>
        <v>0</v>
      </c>
      <c r="BD13" s="4">
        <f t="shared" ref="BD13:BD41" si="11">BC13/$BC$10</f>
        <v>0</v>
      </c>
      <c r="BE13">
        <f t="shared" ref="BE13:BE41" si="12">TRUNC($BE$10*BD13,0)</f>
        <v>0</v>
      </c>
    </row>
    <row r="14" spans="1:57" x14ac:dyDescent="0.25">
      <c r="A14" s="1">
        <v>3</v>
      </c>
      <c r="B14" s="6"/>
      <c r="C14" s="6"/>
      <c r="D14" s="6"/>
      <c r="E14" s="7"/>
      <c r="F14" s="3">
        <f t="shared" ca="1" si="0"/>
        <v>118</v>
      </c>
      <c r="H14" s="6"/>
      <c r="I14" s="6"/>
      <c r="J14" s="6"/>
      <c r="K14" s="6"/>
      <c r="L14" s="6"/>
      <c r="M14" s="6"/>
      <c r="N14" s="12">
        <f t="shared" si="1"/>
        <v>0</v>
      </c>
      <c r="O14" s="6"/>
      <c r="P14">
        <f t="shared" si="2"/>
        <v>0</v>
      </c>
      <c r="Q14" s="4">
        <f t="shared" si="3"/>
        <v>0</v>
      </c>
      <c r="S14" t="str">
        <f t="shared" si="4"/>
        <v/>
      </c>
      <c r="T14" s="1" t="str">
        <f t="shared" si="5"/>
        <v/>
      </c>
      <c r="U14" s="1" t="str">
        <f t="shared" si="6"/>
        <v/>
      </c>
      <c r="V14" s="1" t="str">
        <f t="shared" si="7"/>
        <v/>
      </c>
      <c r="W14" s="1" t="str">
        <f t="shared" si="8"/>
        <v>1</v>
      </c>
      <c r="X14">
        <f t="shared" si="9"/>
        <v>3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>
        <f t="shared" si="10"/>
        <v>0</v>
      </c>
      <c r="BD14" s="4">
        <f t="shared" si="11"/>
        <v>0</v>
      </c>
      <c r="BE14">
        <f t="shared" si="12"/>
        <v>0</v>
      </c>
    </row>
    <row r="15" spans="1:57" x14ac:dyDescent="0.25">
      <c r="A15" s="1">
        <v>4</v>
      </c>
      <c r="B15" s="6"/>
      <c r="C15" s="6"/>
      <c r="D15" s="6"/>
      <c r="E15" s="6"/>
      <c r="F15" s="3">
        <f t="shared" ca="1" si="0"/>
        <v>118</v>
      </c>
      <c r="H15" s="6"/>
      <c r="I15" s="6"/>
      <c r="J15" s="6"/>
      <c r="K15" s="6"/>
      <c r="L15" s="6"/>
      <c r="M15" s="6"/>
      <c r="N15" s="12">
        <f t="shared" si="1"/>
        <v>0</v>
      </c>
      <c r="O15" s="6"/>
      <c r="P15">
        <f t="shared" si="2"/>
        <v>0</v>
      </c>
      <c r="Q15" s="4">
        <f t="shared" si="3"/>
        <v>0</v>
      </c>
      <c r="S15" t="str">
        <f t="shared" si="4"/>
        <v/>
      </c>
      <c r="T15" s="1" t="str">
        <f t="shared" si="5"/>
        <v/>
      </c>
      <c r="U15" s="1" t="str">
        <f t="shared" si="6"/>
        <v/>
      </c>
      <c r="V15" s="1" t="str">
        <f t="shared" si="7"/>
        <v/>
      </c>
      <c r="W15" s="1" t="str">
        <f t="shared" si="8"/>
        <v>1</v>
      </c>
      <c r="X15">
        <f t="shared" si="9"/>
        <v>4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>
        <f t="shared" si="10"/>
        <v>0</v>
      </c>
      <c r="BD15" s="4">
        <f t="shared" si="11"/>
        <v>0</v>
      </c>
      <c r="BE15">
        <f t="shared" si="12"/>
        <v>0</v>
      </c>
    </row>
    <row r="16" spans="1:57" x14ac:dyDescent="0.25">
      <c r="A16" s="1">
        <v>5</v>
      </c>
      <c r="B16" s="6"/>
      <c r="C16" s="6"/>
      <c r="D16" s="6"/>
      <c r="E16" s="6"/>
      <c r="F16" s="3">
        <f t="shared" ca="1" si="0"/>
        <v>118</v>
      </c>
      <c r="H16" s="6"/>
      <c r="I16" s="6"/>
      <c r="J16" s="6"/>
      <c r="K16" s="6"/>
      <c r="L16" s="6"/>
      <c r="M16" s="6"/>
      <c r="N16" s="12">
        <f t="shared" si="1"/>
        <v>0</v>
      </c>
      <c r="O16" s="6"/>
      <c r="P16">
        <f t="shared" si="2"/>
        <v>0</v>
      </c>
      <c r="Q16" s="4">
        <f t="shared" si="3"/>
        <v>0</v>
      </c>
      <c r="S16" t="str">
        <f t="shared" si="4"/>
        <v/>
      </c>
      <c r="T16" s="1" t="str">
        <f t="shared" si="5"/>
        <v/>
      </c>
      <c r="U16" s="1" t="str">
        <f t="shared" si="6"/>
        <v/>
      </c>
      <c r="V16" s="1" t="str">
        <f t="shared" si="7"/>
        <v/>
      </c>
      <c r="W16" s="1" t="str">
        <f t="shared" si="8"/>
        <v>1</v>
      </c>
      <c r="X16">
        <f t="shared" si="9"/>
        <v>5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>
        <f t="shared" si="10"/>
        <v>0</v>
      </c>
      <c r="BD16" s="4">
        <f t="shared" si="11"/>
        <v>0</v>
      </c>
      <c r="BE16">
        <f t="shared" si="12"/>
        <v>0</v>
      </c>
    </row>
    <row r="17" spans="1:57" x14ac:dyDescent="0.25">
      <c r="A17" s="1">
        <v>6</v>
      </c>
      <c r="B17" s="6"/>
      <c r="C17" s="6"/>
      <c r="D17" s="6"/>
      <c r="E17" s="6"/>
      <c r="F17" s="3">
        <f t="shared" ca="1" si="0"/>
        <v>118</v>
      </c>
      <c r="H17" s="6"/>
      <c r="I17" s="6"/>
      <c r="J17" s="6"/>
      <c r="K17" s="6"/>
      <c r="L17" s="6"/>
      <c r="M17" s="6"/>
      <c r="N17" s="12">
        <f t="shared" si="1"/>
        <v>0</v>
      </c>
      <c r="O17" s="6"/>
      <c r="P17">
        <f t="shared" si="2"/>
        <v>0</v>
      </c>
      <c r="Q17" s="4">
        <f t="shared" si="3"/>
        <v>0</v>
      </c>
      <c r="S17" t="str">
        <f t="shared" si="4"/>
        <v/>
      </c>
      <c r="T17" s="1" t="str">
        <f t="shared" si="5"/>
        <v/>
      </c>
      <c r="U17" s="1" t="str">
        <f t="shared" si="6"/>
        <v/>
      </c>
      <c r="V17" s="1" t="str">
        <f t="shared" si="7"/>
        <v/>
      </c>
      <c r="W17" s="1" t="str">
        <f t="shared" si="8"/>
        <v>1</v>
      </c>
      <c r="X17">
        <f t="shared" si="9"/>
        <v>6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>
        <f t="shared" si="10"/>
        <v>0</v>
      </c>
      <c r="BD17" s="4">
        <f t="shared" si="11"/>
        <v>0</v>
      </c>
      <c r="BE17">
        <f t="shared" si="12"/>
        <v>0</v>
      </c>
    </row>
    <row r="18" spans="1:57" x14ac:dyDescent="0.25">
      <c r="A18" s="1">
        <v>7</v>
      </c>
      <c r="B18" s="6"/>
      <c r="C18" s="6"/>
      <c r="D18" s="6"/>
      <c r="E18" s="6"/>
      <c r="F18" s="3">
        <f t="shared" ca="1" si="0"/>
        <v>118</v>
      </c>
      <c r="H18" s="6"/>
      <c r="I18" s="6"/>
      <c r="J18" s="6"/>
      <c r="K18" s="6"/>
      <c r="L18" s="6"/>
      <c r="M18" s="6"/>
      <c r="N18" s="12">
        <f t="shared" si="1"/>
        <v>0</v>
      </c>
      <c r="O18" s="6"/>
      <c r="P18">
        <f t="shared" si="2"/>
        <v>0</v>
      </c>
      <c r="Q18" s="4">
        <f t="shared" si="3"/>
        <v>0</v>
      </c>
      <c r="S18" t="str">
        <f t="shared" si="4"/>
        <v/>
      </c>
      <c r="T18" s="1" t="str">
        <f t="shared" si="5"/>
        <v/>
      </c>
      <c r="U18" s="1" t="str">
        <f t="shared" si="6"/>
        <v/>
      </c>
      <c r="V18" s="1" t="str">
        <f t="shared" si="7"/>
        <v/>
      </c>
      <c r="W18" s="1" t="str">
        <f t="shared" si="8"/>
        <v>1</v>
      </c>
      <c r="X18">
        <f t="shared" si="9"/>
        <v>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>
        <f t="shared" si="10"/>
        <v>0</v>
      </c>
      <c r="BD18" s="4">
        <f t="shared" si="11"/>
        <v>0</v>
      </c>
      <c r="BE18">
        <f t="shared" si="12"/>
        <v>0</v>
      </c>
    </row>
    <row r="19" spans="1:57" x14ac:dyDescent="0.25">
      <c r="A19" s="1">
        <v>8</v>
      </c>
      <c r="B19" s="6"/>
      <c r="C19" s="6"/>
      <c r="D19" s="6"/>
      <c r="E19" s="6"/>
      <c r="F19" s="3">
        <f t="shared" ca="1" si="0"/>
        <v>118</v>
      </c>
      <c r="H19" s="6"/>
      <c r="I19" s="6"/>
      <c r="J19" s="6"/>
      <c r="K19" s="6"/>
      <c r="L19" s="6"/>
      <c r="M19" s="6"/>
      <c r="N19" s="12">
        <f t="shared" si="1"/>
        <v>0</v>
      </c>
      <c r="O19" s="6"/>
      <c r="P19">
        <f t="shared" si="2"/>
        <v>0</v>
      </c>
      <c r="Q19" s="4">
        <f t="shared" si="3"/>
        <v>0</v>
      </c>
      <c r="S19" t="str">
        <f t="shared" si="4"/>
        <v/>
      </c>
      <c r="T19" s="1" t="str">
        <f t="shared" si="5"/>
        <v/>
      </c>
      <c r="U19" s="1" t="str">
        <f t="shared" si="6"/>
        <v/>
      </c>
      <c r="V19" s="1" t="str">
        <f t="shared" si="7"/>
        <v/>
      </c>
      <c r="W19" s="1" t="str">
        <f t="shared" si="8"/>
        <v>1</v>
      </c>
      <c r="X19">
        <f t="shared" si="9"/>
        <v>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>
        <f t="shared" si="10"/>
        <v>0</v>
      </c>
      <c r="BD19" s="4">
        <f t="shared" si="11"/>
        <v>0</v>
      </c>
      <c r="BE19">
        <f t="shared" si="12"/>
        <v>0</v>
      </c>
    </row>
    <row r="20" spans="1:57" x14ac:dyDescent="0.25">
      <c r="A20" s="1">
        <v>9</v>
      </c>
      <c r="B20" s="6"/>
      <c r="C20" s="6"/>
      <c r="D20" s="6"/>
      <c r="E20" s="6"/>
      <c r="F20" s="3">
        <f t="shared" ca="1" si="0"/>
        <v>118</v>
      </c>
      <c r="H20" s="6"/>
      <c r="I20" s="6"/>
      <c r="J20" s="6"/>
      <c r="K20" s="6"/>
      <c r="L20" s="6"/>
      <c r="M20" s="6"/>
      <c r="N20" s="12">
        <f t="shared" si="1"/>
        <v>0</v>
      </c>
      <c r="O20" s="6"/>
      <c r="P20">
        <f t="shared" si="2"/>
        <v>0</v>
      </c>
      <c r="Q20" s="4">
        <f t="shared" si="3"/>
        <v>0</v>
      </c>
      <c r="S20" t="str">
        <f t="shared" si="4"/>
        <v/>
      </c>
      <c r="T20" s="1" t="str">
        <f t="shared" si="5"/>
        <v/>
      </c>
      <c r="U20" s="1" t="str">
        <f t="shared" si="6"/>
        <v/>
      </c>
      <c r="V20" s="1" t="str">
        <f t="shared" si="7"/>
        <v/>
      </c>
      <c r="W20" s="1" t="str">
        <f t="shared" si="8"/>
        <v>1</v>
      </c>
      <c r="X20">
        <f t="shared" si="9"/>
        <v>9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>
        <f t="shared" si="10"/>
        <v>0</v>
      </c>
      <c r="BD20" s="4">
        <f t="shared" si="11"/>
        <v>0</v>
      </c>
      <c r="BE20">
        <f t="shared" si="12"/>
        <v>0</v>
      </c>
    </row>
    <row r="21" spans="1:57" x14ac:dyDescent="0.25">
      <c r="A21" s="1">
        <v>10</v>
      </c>
      <c r="B21" s="6"/>
      <c r="C21" s="6"/>
      <c r="D21" s="6"/>
      <c r="E21" s="6"/>
      <c r="F21" s="3">
        <f t="shared" ca="1" si="0"/>
        <v>118</v>
      </c>
      <c r="H21" s="6"/>
      <c r="I21" s="6"/>
      <c r="J21" s="6"/>
      <c r="K21" s="6"/>
      <c r="L21" s="6"/>
      <c r="M21" s="6"/>
      <c r="N21" s="12">
        <f t="shared" si="1"/>
        <v>0</v>
      </c>
      <c r="O21" s="6"/>
      <c r="P21">
        <f t="shared" si="2"/>
        <v>0</v>
      </c>
      <c r="Q21" s="4">
        <f t="shared" si="3"/>
        <v>0</v>
      </c>
      <c r="S21" t="str">
        <f t="shared" si="4"/>
        <v/>
      </c>
      <c r="T21" s="1" t="str">
        <f t="shared" si="5"/>
        <v/>
      </c>
      <c r="U21" s="1" t="str">
        <f t="shared" si="6"/>
        <v/>
      </c>
      <c r="V21" s="1" t="str">
        <f t="shared" si="7"/>
        <v/>
      </c>
      <c r="W21" s="1" t="str">
        <f t="shared" si="8"/>
        <v>1</v>
      </c>
      <c r="X21">
        <f t="shared" si="9"/>
        <v>10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>
        <f t="shared" si="10"/>
        <v>0</v>
      </c>
      <c r="BD21" s="4">
        <f t="shared" si="11"/>
        <v>0</v>
      </c>
      <c r="BE21">
        <f t="shared" si="12"/>
        <v>0</v>
      </c>
    </row>
    <row r="22" spans="1:57" x14ac:dyDescent="0.25">
      <c r="A22" s="1">
        <v>11</v>
      </c>
      <c r="B22" s="6"/>
      <c r="C22" s="6"/>
      <c r="D22" s="6"/>
      <c r="E22" s="6"/>
      <c r="F22" s="3">
        <f t="shared" ca="1" si="0"/>
        <v>118</v>
      </c>
      <c r="H22" s="6"/>
      <c r="I22" s="6"/>
      <c r="J22" s="6"/>
      <c r="K22" s="6"/>
      <c r="L22" s="6"/>
      <c r="M22" s="6"/>
      <c r="N22" s="12">
        <f t="shared" si="1"/>
        <v>0</v>
      </c>
      <c r="O22" s="6"/>
      <c r="P22">
        <f t="shared" si="2"/>
        <v>0</v>
      </c>
      <c r="Q22" s="4">
        <f t="shared" si="3"/>
        <v>0</v>
      </c>
      <c r="S22" t="str">
        <f t="shared" si="4"/>
        <v/>
      </c>
      <c r="T22" s="1" t="str">
        <f t="shared" si="5"/>
        <v/>
      </c>
      <c r="U22" s="1" t="str">
        <f t="shared" si="6"/>
        <v/>
      </c>
      <c r="V22" s="1" t="str">
        <f t="shared" si="7"/>
        <v/>
      </c>
      <c r="W22" s="1" t="str">
        <f t="shared" si="8"/>
        <v>1</v>
      </c>
      <c r="X22">
        <f t="shared" si="9"/>
        <v>11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>
        <f t="shared" si="10"/>
        <v>0</v>
      </c>
      <c r="BD22" s="4">
        <f t="shared" si="11"/>
        <v>0</v>
      </c>
      <c r="BE22">
        <f t="shared" si="12"/>
        <v>0</v>
      </c>
    </row>
    <row r="23" spans="1:57" x14ac:dyDescent="0.25">
      <c r="A23" s="1">
        <v>12</v>
      </c>
      <c r="B23" s="6"/>
      <c r="C23" s="6"/>
      <c r="D23" s="6"/>
      <c r="E23" s="6"/>
      <c r="F23" s="3">
        <f t="shared" ca="1" si="0"/>
        <v>118</v>
      </c>
      <c r="H23" s="6"/>
      <c r="I23" s="6"/>
      <c r="J23" s="6"/>
      <c r="K23" s="6"/>
      <c r="L23" s="6"/>
      <c r="M23" s="6"/>
      <c r="N23" s="12">
        <f t="shared" si="1"/>
        <v>0</v>
      </c>
      <c r="O23" s="6"/>
      <c r="P23">
        <f t="shared" si="2"/>
        <v>0</v>
      </c>
      <c r="Q23" s="4">
        <f t="shared" si="3"/>
        <v>0</v>
      </c>
      <c r="S23" t="str">
        <f t="shared" si="4"/>
        <v/>
      </c>
      <c r="T23" s="1" t="str">
        <f t="shared" si="5"/>
        <v/>
      </c>
      <c r="U23" s="1" t="str">
        <f t="shared" si="6"/>
        <v/>
      </c>
      <c r="V23" s="1" t="str">
        <f t="shared" si="7"/>
        <v/>
      </c>
      <c r="W23" s="1" t="str">
        <f t="shared" si="8"/>
        <v>1</v>
      </c>
      <c r="X23">
        <f t="shared" si="9"/>
        <v>12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>
        <f t="shared" si="10"/>
        <v>0</v>
      </c>
      <c r="BD23" s="4">
        <f t="shared" si="11"/>
        <v>0</v>
      </c>
      <c r="BE23">
        <f t="shared" si="12"/>
        <v>0</v>
      </c>
    </row>
    <row r="24" spans="1:57" x14ac:dyDescent="0.25">
      <c r="A24" s="1">
        <v>13</v>
      </c>
      <c r="B24" s="6"/>
      <c r="C24" s="6"/>
      <c r="D24" s="6"/>
      <c r="E24" s="6"/>
      <c r="F24" s="3">
        <f t="shared" ca="1" si="0"/>
        <v>118</v>
      </c>
      <c r="H24" s="6"/>
      <c r="I24" s="6"/>
      <c r="J24" s="6"/>
      <c r="K24" s="6"/>
      <c r="L24" s="6"/>
      <c r="M24" s="6"/>
      <c r="N24" s="12">
        <f t="shared" si="1"/>
        <v>0</v>
      </c>
      <c r="O24" s="6"/>
      <c r="P24">
        <f t="shared" si="2"/>
        <v>0</v>
      </c>
      <c r="Q24" s="4">
        <f t="shared" si="3"/>
        <v>0</v>
      </c>
      <c r="S24" t="str">
        <f t="shared" si="4"/>
        <v/>
      </c>
      <c r="T24" s="1" t="str">
        <f t="shared" si="5"/>
        <v/>
      </c>
      <c r="U24" s="1" t="str">
        <f t="shared" si="6"/>
        <v/>
      </c>
      <c r="V24" s="1" t="str">
        <f t="shared" si="7"/>
        <v/>
      </c>
      <c r="W24" s="1" t="str">
        <f t="shared" si="8"/>
        <v>1</v>
      </c>
      <c r="X24">
        <f t="shared" si="9"/>
        <v>13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>
        <f t="shared" si="10"/>
        <v>0</v>
      </c>
      <c r="BD24" s="4">
        <f t="shared" si="11"/>
        <v>0</v>
      </c>
      <c r="BE24">
        <f t="shared" si="12"/>
        <v>0</v>
      </c>
    </row>
    <row r="25" spans="1:57" x14ac:dyDescent="0.25">
      <c r="A25" s="1">
        <v>14</v>
      </c>
      <c r="B25" s="6"/>
      <c r="C25" s="6"/>
      <c r="D25" s="6"/>
      <c r="E25" s="6"/>
      <c r="F25" s="3">
        <f t="shared" ca="1" si="0"/>
        <v>118</v>
      </c>
      <c r="H25" s="6"/>
      <c r="I25" s="6"/>
      <c r="J25" s="6"/>
      <c r="K25" s="6"/>
      <c r="L25" s="6"/>
      <c r="M25" s="6"/>
      <c r="N25" s="12">
        <f t="shared" si="1"/>
        <v>0</v>
      </c>
      <c r="O25" s="6"/>
      <c r="P25">
        <f t="shared" si="2"/>
        <v>0</v>
      </c>
      <c r="Q25" s="4">
        <f t="shared" si="3"/>
        <v>0</v>
      </c>
      <c r="S25" t="str">
        <f t="shared" si="4"/>
        <v/>
      </c>
      <c r="T25" s="1" t="str">
        <f t="shared" si="5"/>
        <v/>
      </c>
      <c r="U25" s="1" t="str">
        <f t="shared" si="6"/>
        <v/>
      </c>
      <c r="V25" s="1" t="str">
        <f t="shared" si="7"/>
        <v/>
      </c>
      <c r="W25" s="1" t="str">
        <f t="shared" si="8"/>
        <v>1</v>
      </c>
      <c r="X25">
        <f t="shared" si="9"/>
        <v>14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>
        <f t="shared" si="10"/>
        <v>0</v>
      </c>
      <c r="BD25" s="4">
        <f t="shared" si="11"/>
        <v>0</v>
      </c>
      <c r="BE25">
        <f t="shared" si="12"/>
        <v>0</v>
      </c>
    </row>
    <row r="26" spans="1:57" x14ac:dyDescent="0.25">
      <c r="A26" s="1">
        <v>15</v>
      </c>
      <c r="B26" s="6"/>
      <c r="C26" s="6"/>
      <c r="D26" s="6"/>
      <c r="E26" s="6"/>
      <c r="F26" s="3">
        <f t="shared" ca="1" si="0"/>
        <v>118</v>
      </c>
      <c r="H26" s="6"/>
      <c r="I26" s="6"/>
      <c r="J26" s="6"/>
      <c r="K26" s="6"/>
      <c r="L26" s="6"/>
      <c r="M26" s="6"/>
      <c r="N26" s="12">
        <f t="shared" si="1"/>
        <v>0</v>
      </c>
      <c r="O26" s="6"/>
      <c r="P26">
        <f t="shared" si="2"/>
        <v>0</v>
      </c>
      <c r="Q26" s="4">
        <f t="shared" si="3"/>
        <v>0</v>
      </c>
      <c r="S26" t="str">
        <f t="shared" si="4"/>
        <v/>
      </c>
      <c r="T26" s="1" t="str">
        <f t="shared" si="5"/>
        <v/>
      </c>
      <c r="U26" s="1" t="str">
        <f t="shared" si="6"/>
        <v/>
      </c>
      <c r="V26" s="1" t="str">
        <f t="shared" si="7"/>
        <v/>
      </c>
      <c r="W26" s="1" t="str">
        <f t="shared" si="8"/>
        <v>1</v>
      </c>
      <c r="X26">
        <f t="shared" si="9"/>
        <v>15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>
        <f t="shared" si="10"/>
        <v>0</v>
      </c>
      <c r="BD26" s="4">
        <f t="shared" si="11"/>
        <v>0</v>
      </c>
      <c r="BE26">
        <f t="shared" si="12"/>
        <v>0</v>
      </c>
    </row>
    <row r="27" spans="1:57" x14ac:dyDescent="0.25">
      <c r="A27" s="1">
        <v>16</v>
      </c>
      <c r="B27" s="6"/>
      <c r="C27" s="6"/>
      <c r="D27" s="6"/>
      <c r="E27" s="6"/>
      <c r="F27" s="3">
        <f t="shared" ca="1" si="0"/>
        <v>118</v>
      </c>
      <c r="H27" s="6"/>
      <c r="I27" s="6"/>
      <c r="J27" s="6"/>
      <c r="K27" s="6"/>
      <c r="L27" s="6"/>
      <c r="M27" s="6"/>
      <c r="N27" s="12">
        <f t="shared" si="1"/>
        <v>0</v>
      </c>
      <c r="O27" s="6"/>
      <c r="P27">
        <f t="shared" si="2"/>
        <v>0</v>
      </c>
      <c r="Q27" s="4">
        <f t="shared" si="3"/>
        <v>0</v>
      </c>
      <c r="S27" t="str">
        <f t="shared" si="4"/>
        <v/>
      </c>
      <c r="T27" s="1" t="str">
        <f t="shared" si="5"/>
        <v/>
      </c>
      <c r="U27" s="1" t="str">
        <f t="shared" si="6"/>
        <v/>
      </c>
      <c r="V27" s="1" t="str">
        <f t="shared" si="7"/>
        <v/>
      </c>
      <c r="W27" s="1" t="str">
        <f t="shared" si="8"/>
        <v>1</v>
      </c>
      <c r="X27">
        <f t="shared" si="9"/>
        <v>16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>
        <f t="shared" si="10"/>
        <v>0</v>
      </c>
      <c r="BD27" s="4">
        <f t="shared" si="11"/>
        <v>0</v>
      </c>
      <c r="BE27">
        <f t="shared" si="12"/>
        <v>0</v>
      </c>
    </row>
    <row r="28" spans="1:57" x14ac:dyDescent="0.25">
      <c r="A28" s="1">
        <v>17</v>
      </c>
      <c r="B28" s="6"/>
      <c r="C28" s="6"/>
      <c r="D28" s="6"/>
      <c r="E28" s="6"/>
      <c r="F28" s="3">
        <f t="shared" ca="1" si="0"/>
        <v>118</v>
      </c>
      <c r="H28" s="6"/>
      <c r="I28" s="6"/>
      <c r="J28" s="6"/>
      <c r="K28" s="6"/>
      <c r="L28" s="6"/>
      <c r="M28" s="6"/>
      <c r="N28" s="12">
        <f t="shared" si="1"/>
        <v>0</v>
      </c>
      <c r="O28" s="6"/>
      <c r="P28">
        <f t="shared" si="2"/>
        <v>0</v>
      </c>
      <c r="Q28" s="4">
        <f t="shared" si="3"/>
        <v>0</v>
      </c>
      <c r="S28" t="str">
        <f t="shared" si="4"/>
        <v/>
      </c>
      <c r="T28" s="1" t="str">
        <f t="shared" si="5"/>
        <v/>
      </c>
      <c r="U28" s="1" t="str">
        <f t="shared" si="6"/>
        <v/>
      </c>
      <c r="V28" s="1" t="str">
        <f t="shared" si="7"/>
        <v/>
      </c>
      <c r="W28" s="1" t="str">
        <f t="shared" si="8"/>
        <v>1</v>
      </c>
      <c r="X28">
        <f t="shared" si="9"/>
        <v>17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>
        <f t="shared" si="10"/>
        <v>0</v>
      </c>
      <c r="BD28" s="4">
        <f t="shared" si="11"/>
        <v>0</v>
      </c>
      <c r="BE28">
        <f t="shared" si="12"/>
        <v>0</v>
      </c>
    </row>
    <row r="29" spans="1:57" x14ac:dyDescent="0.25">
      <c r="A29" s="1">
        <v>18</v>
      </c>
      <c r="B29" s="6"/>
      <c r="C29" s="6"/>
      <c r="D29" s="6"/>
      <c r="E29" s="6"/>
      <c r="F29" s="3">
        <f t="shared" ca="1" si="0"/>
        <v>118</v>
      </c>
      <c r="H29" s="6"/>
      <c r="I29" s="6"/>
      <c r="J29" s="6"/>
      <c r="K29" s="6"/>
      <c r="L29" s="6"/>
      <c r="M29" s="6"/>
      <c r="N29" s="12">
        <f t="shared" si="1"/>
        <v>0</v>
      </c>
      <c r="O29" s="6"/>
      <c r="P29">
        <f t="shared" si="2"/>
        <v>0</v>
      </c>
      <c r="Q29" s="4">
        <f t="shared" si="3"/>
        <v>0</v>
      </c>
      <c r="S29" t="str">
        <f t="shared" si="4"/>
        <v/>
      </c>
      <c r="T29" s="1" t="str">
        <f t="shared" si="5"/>
        <v/>
      </c>
      <c r="U29" s="1" t="str">
        <f t="shared" si="6"/>
        <v/>
      </c>
      <c r="V29" s="1" t="str">
        <f t="shared" si="7"/>
        <v/>
      </c>
      <c r="W29" s="1" t="str">
        <f t="shared" si="8"/>
        <v>1</v>
      </c>
      <c r="X29">
        <f t="shared" si="9"/>
        <v>18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>
        <f t="shared" si="10"/>
        <v>0</v>
      </c>
      <c r="BD29" s="4">
        <f t="shared" si="11"/>
        <v>0</v>
      </c>
      <c r="BE29">
        <f t="shared" si="12"/>
        <v>0</v>
      </c>
    </row>
    <row r="30" spans="1:57" x14ac:dyDescent="0.25">
      <c r="A30" s="1">
        <v>19</v>
      </c>
      <c r="B30" s="6"/>
      <c r="C30" s="6"/>
      <c r="D30" s="6"/>
      <c r="E30" s="6"/>
      <c r="F30" s="3">
        <f t="shared" ca="1" si="0"/>
        <v>118</v>
      </c>
      <c r="H30" s="6"/>
      <c r="I30" s="6"/>
      <c r="J30" s="6"/>
      <c r="K30" s="6"/>
      <c r="L30" s="6"/>
      <c r="M30" s="6"/>
      <c r="N30" s="12">
        <f t="shared" si="1"/>
        <v>0</v>
      </c>
      <c r="O30" s="6"/>
      <c r="P30">
        <f t="shared" si="2"/>
        <v>0</v>
      </c>
      <c r="Q30" s="4">
        <f t="shared" si="3"/>
        <v>0</v>
      </c>
      <c r="S30" t="str">
        <f t="shared" si="4"/>
        <v/>
      </c>
      <c r="T30" s="1" t="str">
        <f t="shared" si="5"/>
        <v/>
      </c>
      <c r="U30" s="1" t="str">
        <f t="shared" si="6"/>
        <v/>
      </c>
      <c r="V30" s="1" t="str">
        <f t="shared" si="7"/>
        <v/>
      </c>
      <c r="W30" s="1" t="str">
        <f t="shared" si="8"/>
        <v>1</v>
      </c>
      <c r="X30">
        <f t="shared" si="9"/>
        <v>19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>
        <f t="shared" si="10"/>
        <v>0</v>
      </c>
      <c r="BD30" s="4">
        <f t="shared" si="11"/>
        <v>0</v>
      </c>
      <c r="BE30">
        <f t="shared" si="12"/>
        <v>0</v>
      </c>
    </row>
    <row r="31" spans="1:57" x14ac:dyDescent="0.25">
      <c r="A31" s="1">
        <v>20</v>
      </c>
      <c r="B31" s="6"/>
      <c r="C31" s="6"/>
      <c r="D31" s="6"/>
      <c r="E31" s="6"/>
      <c r="F31" s="3">
        <f t="shared" ca="1" si="0"/>
        <v>118</v>
      </c>
      <c r="H31" s="6"/>
      <c r="I31" s="6"/>
      <c r="J31" s="6"/>
      <c r="K31" s="6"/>
      <c r="L31" s="6"/>
      <c r="M31" s="6"/>
      <c r="N31" s="12">
        <f t="shared" si="1"/>
        <v>0</v>
      </c>
      <c r="O31" s="6"/>
      <c r="P31">
        <f t="shared" si="2"/>
        <v>0</v>
      </c>
      <c r="Q31" s="4">
        <f t="shared" si="3"/>
        <v>0</v>
      </c>
      <c r="S31" t="str">
        <f t="shared" si="4"/>
        <v/>
      </c>
      <c r="T31" s="1" t="str">
        <f t="shared" si="5"/>
        <v/>
      </c>
      <c r="U31" s="1" t="str">
        <f t="shared" si="6"/>
        <v/>
      </c>
      <c r="V31" s="1" t="str">
        <f t="shared" si="7"/>
        <v/>
      </c>
      <c r="W31" s="1" t="str">
        <f t="shared" si="8"/>
        <v>1</v>
      </c>
      <c r="X31">
        <f t="shared" si="9"/>
        <v>20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>
        <f t="shared" si="10"/>
        <v>0</v>
      </c>
      <c r="BD31" s="4">
        <f t="shared" si="11"/>
        <v>0</v>
      </c>
      <c r="BE31">
        <f t="shared" si="12"/>
        <v>0</v>
      </c>
    </row>
    <row r="32" spans="1:57" x14ac:dyDescent="0.25">
      <c r="A32" s="1">
        <v>21</v>
      </c>
      <c r="B32" s="6"/>
      <c r="C32" s="6"/>
      <c r="D32" s="6"/>
      <c r="E32" s="6"/>
      <c r="F32" s="3">
        <f t="shared" ca="1" si="0"/>
        <v>118</v>
      </c>
      <c r="H32" s="6"/>
      <c r="I32" s="6"/>
      <c r="J32" s="6"/>
      <c r="K32" s="6"/>
      <c r="L32" s="6"/>
      <c r="M32" s="6"/>
      <c r="N32" s="12">
        <f t="shared" si="1"/>
        <v>0</v>
      </c>
      <c r="O32" s="6"/>
      <c r="P32">
        <f t="shared" si="2"/>
        <v>0</v>
      </c>
      <c r="Q32" s="4">
        <f t="shared" si="3"/>
        <v>0</v>
      </c>
      <c r="S32" t="str">
        <f t="shared" si="4"/>
        <v/>
      </c>
      <c r="T32" s="1" t="str">
        <f t="shared" si="5"/>
        <v/>
      </c>
      <c r="U32" s="1" t="str">
        <f t="shared" si="6"/>
        <v/>
      </c>
      <c r="V32" s="1" t="str">
        <f t="shared" si="7"/>
        <v/>
      </c>
      <c r="W32" s="1" t="str">
        <f t="shared" si="8"/>
        <v>1</v>
      </c>
      <c r="X32">
        <f t="shared" si="9"/>
        <v>21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>
        <f t="shared" si="10"/>
        <v>0</v>
      </c>
      <c r="BD32" s="4">
        <f t="shared" si="11"/>
        <v>0</v>
      </c>
      <c r="BE32">
        <f t="shared" si="12"/>
        <v>0</v>
      </c>
    </row>
    <row r="33" spans="1:57" x14ac:dyDescent="0.25">
      <c r="A33" s="1">
        <v>22</v>
      </c>
      <c r="B33" s="6"/>
      <c r="C33" s="6"/>
      <c r="D33" s="6"/>
      <c r="E33" s="6"/>
      <c r="F33" s="3">
        <f t="shared" ca="1" si="0"/>
        <v>118</v>
      </c>
      <c r="H33" s="6"/>
      <c r="I33" s="6"/>
      <c r="J33" s="6"/>
      <c r="K33" s="6"/>
      <c r="L33" s="6"/>
      <c r="M33" s="6"/>
      <c r="N33" s="12">
        <f t="shared" si="1"/>
        <v>0</v>
      </c>
      <c r="O33" s="6"/>
      <c r="P33">
        <f t="shared" si="2"/>
        <v>0</v>
      </c>
      <c r="Q33" s="4">
        <f t="shared" si="3"/>
        <v>0</v>
      </c>
      <c r="S33" t="str">
        <f t="shared" si="4"/>
        <v/>
      </c>
      <c r="T33" s="1" t="str">
        <f t="shared" si="5"/>
        <v/>
      </c>
      <c r="U33" s="1" t="str">
        <f t="shared" si="6"/>
        <v/>
      </c>
      <c r="V33" s="1" t="str">
        <f t="shared" si="7"/>
        <v/>
      </c>
      <c r="W33" s="1" t="str">
        <f t="shared" si="8"/>
        <v>1</v>
      </c>
      <c r="X33">
        <f t="shared" si="9"/>
        <v>22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>
        <f t="shared" si="10"/>
        <v>0</v>
      </c>
      <c r="BD33" s="4">
        <f t="shared" si="11"/>
        <v>0</v>
      </c>
      <c r="BE33">
        <f t="shared" si="12"/>
        <v>0</v>
      </c>
    </row>
    <row r="34" spans="1:57" x14ac:dyDescent="0.25">
      <c r="A34" s="1">
        <v>23</v>
      </c>
      <c r="B34" s="6"/>
      <c r="C34" s="6"/>
      <c r="D34" s="6"/>
      <c r="E34" s="6"/>
      <c r="F34" s="3">
        <f t="shared" ca="1" si="0"/>
        <v>118</v>
      </c>
      <c r="H34" s="6"/>
      <c r="I34" s="6"/>
      <c r="J34" s="6"/>
      <c r="K34" s="6"/>
      <c r="L34" s="6"/>
      <c r="M34" s="6"/>
      <c r="N34" s="12">
        <f t="shared" si="1"/>
        <v>0</v>
      </c>
      <c r="O34" s="6"/>
      <c r="P34">
        <f t="shared" si="2"/>
        <v>0</v>
      </c>
      <c r="Q34" s="4">
        <f t="shared" si="3"/>
        <v>0</v>
      </c>
      <c r="S34" t="str">
        <f t="shared" si="4"/>
        <v/>
      </c>
      <c r="T34" s="1" t="str">
        <f t="shared" si="5"/>
        <v/>
      </c>
      <c r="U34" s="1" t="str">
        <f t="shared" si="6"/>
        <v/>
      </c>
      <c r="V34" s="1" t="str">
        <f t="shared" si="7"/>
        <v/>
      </c>
      <c r="W34" s="1" t="str">
        <f t="shared" si="8"/>
        <v>1</v>
      </c>
      <c r="X34">
        <f t="shared" si="9"/>
        <v>23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>
        <f t="shared" si="10"/>
        <v>0</v>
      </c>
      <c r="BD34" s="4">
        <f t="shared" si="11"/>
        <v>0</v>
      </c>
      <c r="BE34">
        <f t="shared" si="12"/>
        <v>0</v>
      </c>
    </row>
    <row r="35" spans="1:57" x14ac:dyDescent="0.25">
      <c r="A35" s="1">
        <v>24</v>
      </c>
      <c r="B35" s="6"/>
      <c r="C35" s="6"/>
      <c r="D35" s="6"/>
      <c r="E35" s="6"/>
      <c r="F35" s="3">
        <f t="shared" ca="1" si="0"/>
        <v>118</v>
      </c>
      <c r="H35" s="6"/>
      <c r="I35" s="6"/>
      <c r="J35" s="6"/>
      <c r="K35" s="6"/>
      <c r="L35" s="6"/>
      <c r="M35" s="6"/>
      <c r="N35" s="12">
        <f t="shared" si="1"/>
        <v>0</v>
      </c>
      <c r="O35" s="6"/>
      <c r="P35">
        <f t="shared" si="2"/>
        <v>0</v>
      </c>
      <c r="Q35" s="4">
        <f t="shared" si="3"/>
        <v>0</v>
      </c>
      <c r="S35" t="str">
        <f t="shared" si="4"/>
        <v/>
      </c>
      <c r="T35" s="1" t="str">
        <f t="shared" si="5"/>
        <v/>
      </c>
      <c r="U35" s="1" t="str">
        <f t="shared" si="6"/>
        <v/>
      </c>
      <c r="V35" s="1" t="str">
        <f t="shared" si="7"/>
        <v/>
      </c>
      <c r="W35" s="1" t="str">
        <f t="shared" si="8"/>
        <v>1</v>
      </c>
      <c r="X35">
        <f t="shared" si="9"/>
        <v>24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>
        <f t="shared" si="10"/>
        <v>0</v>
      </c>
      <c r="BD35" s="4">
        <f t="shared" si="11"/>
        <v>0</v>
      </c>
      <c r="BE35">
        <f t="shared" si="12"/>
        <v>0</v>
      </c>
    </row>
    <row r="36" spans="1:57" x14ac:dyDescent="0.25">
      <c r="A36" s="1">
        <v>25</v>
      </c>
      <c r="B36" s="6"/>
      <c r="C36" s="6"/>
      <c r="D36" s="6"/>
      <c r="E36" s="6"/>
      <c r="F36" s="3">
        <f t="shared" ca="1" si="0"/>
        <v>118</v>
      </c>
      <c r="H36" s="6"/>
      <c r="I36" s="6"/>
      <c r="J36" s="6"/>
      <c r="K36" s="6"/>
      <c r="L36" s="6"/>
      <c r="M36" s="6"/>
      <c r="N36" s="12">
        <f t="shared" si="1"/>
        <v>0</v>
      </c>
      <c r="O36" s="6"/>
      <c r="P36">
        <f t="shared" si="2"/>
        <v>0</v>
      </c>
      <c r="Q36" s="4">
        <f t="shared" si="3"/>
        <v>0</v>
      </c>
      <c r="S36" t="str">
        <f t="shared" si="4"/>
        <v/>
      </c>
      <c r="T36" s="1" t="str">
        <f t="shared" si="5"/>
        <v/>
      </c>
      <c r="U36" s="1" t="str">
        <f t="shared" si="6"/>
        <v/>
      </c>
      <c r="V36" s="1" t="str">
        <f t="shared" si="7"/>
        <v/>
      </c>
      <c r="W36" s="1" t="str">
        <f t="shared" si="8"/>
        <v>1</v>
      </c>
      <c r="X36">
        <f t="shared" si="9"/>
        <v>25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>
        <f t="shared" si="10"/>
        <v>0</v>
      </c>
      <c r="BD36" s="4">
        <f t="shared" si="11"/>
        <v>0</v>
      </c>
      <c r="BE36">
        <f t="shared" si="12"/>
        <v>0</v>
      </c>
    </row>
    <row r="37" spans="1:57" x14ac:dyDescent="0.25">
      <c r="A37" s="1">
        <v>26</v>
      </c>
      <c r="B37" s="6"/>
      <c r="C37" s="6"/>
      <c r="D37" s="6"/>
      <c r="E37" s="6"/>
      <c r="F37" s="3">
        <f t="shared" ca="1" si="0"/>
        <v>118</v>
      </c>
      <c r="H37" s="6"/>
      <c r="I37" s="6"/>
      <c r="J37" s="6"/>
      <c r="K37" s="6"/>
      <c r="L37" s="6"/>
      <c r="M37" s="6"/>
      <c r="N37" s="12">
        <f t="shared" si="1"/>
        <v>0</v>
      </c>
      <c r="O37" s="6"/>
      <c r="P37">
        <f t="shared" si="2"/>
        <v>0</v>
      </c>
      <c r="Q37" s="4">
        <f t="shared" si="3"/>
        <v>0</v>
      </c>
      <c r="S37" t="str">
        <f t="shared" si="4"/>
        <v/>
      </c>
      <c r="T37" s="1" t="str">
        <f t="shared" si="5"/>
        <v/>
      </c>
      <c r="U37" s="1" t="str">
        <f t="shared" si="6"/>
        <v/>
      </c>
      <c r="V37" s="1" t="str">
        <f t="shared" si="7"/>
        <v/>
      </c>
      <c r="W37" s="1" t="str">
        <f t="shared" si="8"/>
        <v>1</v>
      </c>
      <c r="X37">
        <f t="shared" si="9"/>
        <v>26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>
        <f t="shared" si="10"/>
        <v>0</v>
      </c>
      <c r="BD37" s="4">
        <f t="shared" si="11"/>
        <v>0</v>
      </c>
      <c r="BE37">
        <f t="shared" si="12"/>
        <v>0</v>
      </c>
    </row>
    <row r="38" spans="1:57" x14ac:dyDescent="0.25">
      <c r="A38" s="1">
        <v>27</v>
      </c>
      <c r="B38" s="6"/>
      <c r="C38" s="6"/>
      <c r="D38" s="6"/>
      <c r="E38" s="6"/>
      <c r="F38" s="3">
        <f t="shared" ca="1" si="0"/>
        <v>118</v>
      </c>
      <c r="H38" s="6"/>
      <c r="I38" s="6"/>
      <c r="J38" s="6"/>
      <c r="K38" s="6"/>
      <c r="L38" s="6"/>
      <c r="M38" s="6"/>
      <c r="N38" s="12">
        <f t="shared" si="1"/>
        <v>0</v>
      </c>
      <c r="O38" s="6"/>
      <c r="P38">
        <f t="shared" si="2"/>
        <v>0</v>
      </c>
      <c r="Q38" s="4">
        <f t="shared" si="3"/>
        <v>0</v>
      </c>
      <c r="S38" t="str">
        <f t="shared" si="4"/>
        <v/>
      </c>
      <c r="T38" s="1" t="str">
        <f t="shared" si="5"/>
        <v/>
      </c>
      <c r="U38" s="1" t="str">
        <f t="shared" si="6"/>
        <v/>
      </c>
      <c r="V38" s="1" t="str">
        <f t="shared" si="7"/>
        <v/>
      </c>
      <c r="W38" s="1" t="str">
        <f t="shared" si="8"/>
        <v>1</v>
      </c>
      <c r="X38">
        <f t="shared" si="9"/>
        <v>27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>
        <f t="shared" si="10"/>
        <v>0</v>
      </c>
      <c r="BD38" s="4">
        <f t="shared" si="11"/>
        <v>0</v>
      </c>
      <c r="BE38">
        <f t="shared" si="12"/>
        <v>0</v>
      </c>
    </row>
    <row r="39" spans="1:57" x14ac:dyDescent="0.25">
      <c r="A39" s="1">
        <v>28</v>
      </c>
      <c r="B39" s="6"/>
      <c r="C39" s="6"/>
      <c r="D39" s="6"/>
      <c r="E39" s="6"/>
      <c r="F39" s="3">
        <f t="shared" ca="1" si="0"/>
        <v>118</v>
      </c>
      <c r="H39" s="6"/>
      <c r="I39" s="6"/>
      <c r="J39" s="6"/>
      <c r="K39" s="6"/>
      <c r="L39" s="6"/>
      <c r="M39" s="6"/>
      <c r="N39" s="12">
        <f t="shared" si="1"/>
        <v>0</v>
      </c>
      <c r="O39" s="6"/>
      <c r="P39">
        <f t="shared" si="2"/>
        <v>0</v>
      </c>
      <c r="Q39" s="4">
        <f t="shared" si="3"/>
        <v>0</v>
      </c>
      <c r="S39" t="str">
        <f t="shared" si="4"/>
        <v/>
      </c>
      <c r="T39" s="1" t="str">
        <f t="shared" si="5"/>
        <v/>
      </c>
      <c r="U39" s="1" t="str">
        <f t="shared" si="6"/>
        <v/>
      </c>
      <c r="V39" s="1" t="str">
        <f t="shared" si="7"/>
        <v/>
      </c>
      <c r="W39" s="1" t="str">
        <f t="shared" si="8"/>
        <v>1</v>
      </c>
      <c r="X39">
        <f t="shared" si="9"/>
        <v>28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>
        <f t="shared" si="10"/>
        <v>0</v>
      </c>
      <c r="BD39" s="4">
        <f t="shared" si="11"/>
        <v>0</v>
      </c>
      <c r="BE39">
        <f t="shared" si="12"/>
        <v>0</v>
      </c>
    </row>
    <row r="40" spans="1:57" x14ac:dyDescent="0.25">
      <c r="A40" s="1">
        <v>29</v>
      </c>
      <c r="B40" s="6"/>
      <c r="C40" s="6"/>
      <c r="D40" s="6"/>
      <c r="E40" s="6"/>
      <c r="F40" s="3">
        <f t="shared" ca="1" si="0"/>
        <v>118</v>
      </c>
      <c r="H40" s="6"/>
      <c r="I40" s="6"/>
      <c r="J40" s="6"/>
      <c r="K40" s="6"/>
      <c r="L40" s="6"/>
      <c r="M40" s="6"/>
      <c r="N40" s="12">
        <f t="shared" si="1"/>
        <v>0</v>
      </c>
      <c r="O40" s="6"/>
      <c r="P40">
        <f t="shared" si="2"/>
        <v>0</v>
      </c>
      <c r="Q40" s="4">
        <f t="shared" si="3"/>
        <v>0</v>
      </c>
      <c r="S40" t="str">
        <f t="shared" si="4"/>
        <v/>
      </c>
      <c r="T40" s="1" t="str">
        <f t="shared" si="5"/>
        <v/>
      </c>
      <c r="U40" s="1" t="str">
        <f t="shared" si="6"/>
        <v/>
      </c>
      <c r="V40" s="1" t="str">
        <f t="shared" si="7"/>
        <v/>
      </c>
      <c r="W40" s="1" t="str">
        <f t="shared" si="8"/>
        <v>1</v>
      </c>
      <c r="X40">
        <f t="shared" si="9"/>
        <v>29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>
        <f t="shared" si="10"/>
        <v>0</v>
      </c>
      <c r="BD40" s="4">
        <f t="shared" si="11"/>
        <v>0</v>
      </c>
      <c r="BE40">
        <f t="shared" si="12"/>
        <v>0</v>
      </c>
    </row>
    <row r="41" spans="1:57" x14ac:dyDescent="0.25">
      <c r="A41" s="1">
        <v>30</v>
      </c>
      <c r="B41" s="6"/>
      <c r="C41" s="6"/>
      <c r="D41" s="6"/>
      <c r="E41" s="6"/>
      <c r="F41" s="3">
        <f t="shared" ca="1" si="0"/>
        <v>118</v>
      </c>
      <c r="H41" s="6"/>
      <c r="I41" s="6"/>
      <c r="J41" s="6"/>
      <c r="K41" s="6"/>
      <c r="L41" s="6"/>
      <c r="M41" s="6"/>
      <c r="N41" s="12">
        <f t="shared" si="1"/>
        <v>0</v>
      </c>
      <c r="O41" s="6"/>
      <c r="P41">
        <f t="shared" si="2"/>
        <v>0</v>
      </c>
      <c r="Q41" s="4">
        <f t="shared" si="3"/>
        <v>0</v>
      </c>
      <c r="S41" t="str">
        <f t="shared" si="4"/>
        <v/>
      </c>
      <c r="T41" s="1" t="str">
        <f t="shared" si="5"/>
        <v/>
      </c>
      <c r="U41" s="1" t="str">
        <f t="shared" si="6"/>
        <v/>
      </c>
      <c r="V41" s="1" t="str">
        <f t="shared" si="7"/>
        <v/>
      </c>
      <c r="W41" s="1" t="str">
        <f t="shared" si="8"/>
        <v>1</v>
      </c>
      <c r="X41">
        <f t="shared" si="9"/>
        <v>30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>
        <f t="shared" si="10"/>
        <v>0</v>
      </c>
      <c r="BD41" s="4">
        <f t="shared" si="11"/>
        <v>0</v>
      </c>
      <c r="BE41">
        <f t="shared" si="12"/>
        <v>0</v>
      </c>
    </row>
    <row r="42" spans="1:57" ht="15.75" thickBot="1" x14ac:dyDescent="0.3">
      <c r="S42" s="5">
        <f>COUNTIF(S$12:S$41, "1")</f>
        <v>0</v>
      </c>
      <c r="T42" s="5">
        <f t="shared" ref="T42:W42" si="13">COUNTIF(T$12:T$41, "1")</f>
        <v>0</v>
      </c>
      <c r="U42" s="5">
        <f t="shared" si="13"/>
        <v>0</v>
      </c>
      <c r="V42" s="5">
        <f t="shared" si="13"/>
        <v>0</v>
      </c>
      <c r="W42" s="5">
        <f t="shared" si="13"/>
        <v>30</v>
      </c>
    </row>
    <row r="43" spans="1:57" x14ac:dyDescent="0.25">
      <c r="F43" t="s">
        <v>22</v>
      </c>
      <c r="H43" s="2" t="e">
        <f>AVERAGE(H12:H41)</f>
        <v>#DIV/0!</v>
      </c>
      <c r="I43" s="2" t="e">
        <f t="shared" ref="I43:O43" si="14">AVERAGE(I12:I41)</f>
        <v>#DIV/0!</v>
      </c>
      <c r="J43" s="2" t="e">
        <f t="shared" si="14"/>
        <v>#DIV/0!</v>
      </c>
      <c r="K43" s="2" t="e">
        <f t="shared" si="14"/>
        <v>#DIV/0!</v>
      </c>
      <c r="L43" s="2" t="e">
        <f t="shared" si="14"/>
        <v>#DIV/0!</v>
      </c>
      <c r="M43" s="2" t="e">
        <f t="shared" si="14"/>
        <v>#DIV/0!</v>
      </c>
      <c r="N43" s="2">
        <f t="shared" si="14"/>
        <v>0</v>
      </c>
      <c r="O43" s="2" t="e">
        <f t="shared" si="14"/>
        <v>#DIV/0!</v>
      </c>
      <c r="S43" s="8">
        <f>S42/$W$42</f>
        <v>0</v>
      </c>
      <c r="T43" s="8">
        <f t="shared" ref="T43:W43" si="15">T42/$W$42</f>
        <v>0</v>
      </c>
      <c r="U43" s="8">
        <f t="shared" si="15"/>
        <v>0</v>
      </c>
      <c r="V43" s="8">
        <f t="shared" si="15"/>
        <v>0</v>
      </c>
      <c r="W43" s="8">
        <f t="shared" si="15"/>
        <v>1</v>
      </c>
    </row>
    <row r="44" spans="1:57" x14ac:dyDescent="0.25">
      <c r="F44" t="s">
        <v>23</v>
      </c>
      <c r="H44" s="2" t="e">
        <f>_xlfn.VAR.P(H12:H41)</f>
        <v>#DIV/0!</v>
      </c>
      <c r="I44" s="2" t="e">
        <f t="shared" ref="I44:O44" si="16">_xlfn.VAR.P(I12:I41)</f>
        <v>#DIV/0!</v>
      </c>
      <c r="J44" s="2" t="e">
        <f t="shared" si="16"/>
        <v>#DIV/0!</v>
      </c>
      <c r="K44" s="2" t="e">
        <f t="shared" si="16"/>
        <v>#DIV/0!</v>
      </c>
      <c r="L44" s="2" t="e">
        <f t="shared" si="16"/>
        <v>#DIV/0!</v>
      </c>
      <c r="M44" s="2" t="e">
        <f t="shared" si="16"/>
        <v>#DIV/0!</v>
      </c>
      <c r="N44" s="2">
        <f t="shared" si="16"/>
        <v>0</v>
      </c>
      <c r="O44" s="2" t="e">
        <f t="shared" si="16"/>
        <v>#DIV/0!</v>
      </c>
    </row>
    <row r="45" spans="1:57" x14ac:dyDescent="0.25">
      <c r="F45" t="s">
        <v>24</v>
      </c>
      <c r="H45" s="2" t="e">
        <f>_xlfn.STDEV.P(H12:H41)</f>
        <v>#DIV/0!</v>
      </c>
      <c r="I45" s="2" t="e">
        <f t="shared" ref="I45:O45" si="17">_xlfn.STDEV.P(I12:I41)</f>
        <v>#DIV/0!</v>
      </c>
      <c r="J45" s="2" t="e">
        <f t="shared" si="17"/>
        <v>#DIV/0!</v>
      </c>
      <c r="K45" s="2" t="e">
        <f t="shared" si="17"/>
        <v>#DIV/0!</v>
      </c>
      <c r="L45" s="2" t="e">
        <f t="shared" si="17"/>
        <v>#DIV/0!</v>
      </c>
      <c r="M45" s="2" t="e">
        <f t="shared" si="17"/>
        <v>#DIV/0!</v>
      </c>
      <c r="N45" s="2">
        <f t="shared" si="17"/>
        <v>0</v>
      </c>
      <c r="O45" s="2" t="e">
        <f t="shared" si="17"/>
        <v>#DIV/0!</v>
      </c>
    </row>
  </sheetData>
  <mergeCells count="2">
    <mergeCell ref="H8:Q8"/>
    <mergeCell ref="S8:W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workbookViewId="0">
      <selection sqref="A1:XFD1048576"/>
    </sheetView>
  </sheetViews>
  <sheetFormatPr defaultRowHeight="15" x14ac:dyDescent="0.25"/>
  <cols>
    <col min="1" max="1" width="9.7109375" bestFit="1" customWidth="1"/>
    <col min="2" max="2" width="22.7109375" customWidth="1"/>
    <col min="3" max="3" width="6.140625" bestFit="1" customWidth="1"/>
    <col min="4" max="4" width="19.5703125" customWidth="1"/>
    <col min="5" max="5" width="12.140625" bestFit="1" customWidth="1"/>
    <col min="6" max="6" width="13.85546875" customWidth="1"/>
    <col min="7" max="7" width="2.140625" customWidth="1"/>
    <col min="14" max="14" width="12.28515625" bestFit="1" customWidth="1"/>
    <col min="15" max="15" width="11.28515625" bestFit="1" customWidth="1"/>
    <col min="16" max="16" width="11.85546875" customWidth="1"/>
    <col min="17" max="17" width="11" customWidth="1"/>
    <col min="18" max="18" width="3.28515625" customWidth="1"/>
    <col min="24" max="24" width="14.85546875" customWidth="1"/>
    <col min="55" max="55" width="17" customWidth="1"/>
    <col min="56" max="56" width="13.28515625" customWidth="1"/>
    <col min="57" max="57" width="14.42578125" customWidth="1"/>
  </cols>
  <sheetData>
    <row r="1" spans="1:57" ht="33" customHeight="1" x14ac:dyDescent="0.25">
      <c r="A1" t="s">
        <v>58</v>
      </c>
    </row>
    <row r="2" spans="1:57" x14ac:dyDescent="0.25">
      <c r="A2" t="s">
        <v>59</v>
      </c>
      <c r="S2" t="s">
        <v>73</v>
      </c>
    </row>
    <row r="3" spans="1:57" x14ac:dyDescent="0.25">
      <c r="A3" t="s">
        <v>60</v>
      </c>
      <c r="S3" s="1" t="s">
        <v>17</v>
      </c>
      <c r="T3" s="14">
        <v>0.9</v>
      </c>
    </row>
    <row r="4" spans="1:57" x14ac:dyDescent="0.25">
      <c r="S4" s="1" t="s">
        <v>18</v>
      </c>
      <c r="T4" s="14">
        <v>0.8</v>
      </c>
    </row>
    <row r="5" spans="1:57" x14ac:dyDescent="0.25">
      <c r="A5" t="s">
        <v>61</v>
      </c>
      <c r="S5" s="1" t="s">
        <v>74</v>
      </c>
      <c r="T5" s="14">
        <v>0.7</v>
      </c>
    </row>
    <row r="6" spans="1:57" x14ac:dyDescent="0.25">
      <c r="S6" s="1" t="s">
        <v>20</v>
      </c>
      <c r="T6" s="14">
        <v>0.6</v>
      </c>
    </row>
    <row r="7" spans="1:57" x14ac:dyDescent="0.25">
      <c r="S7" s="1" t="s">
        <v>21</v>
      </c>
      <c r="T7" s="1"/>
      <c r="U7" t="s">
        <v>75</v>
      </c>
    </row>
    <row r="8" spans="1:57" x14ac:dyDescent="0.25">
      <c r="H8" s="9" t="s">
        <v>62</v>
      </c>
      <c r="I8" s="9"/>
      <c r="J8" s="9"/>
      <c r="K8" s="9"/>
      <c r="L8" s="9"/>
      <c r="M8" s="9"/>
      <c r="N8" s="9"/>
      <c r="O8" s="9"/>
      <c r="P8" s="9"/>
      <c r="Q8" s="9"/>
      <c r="S8" s="9" t="s">
        <v>63</v>
      </c>
      <c r="T8" s="9"/>
      <c r="U8" s="9"/>
      <c r="V8" s="9"/>
      <c r="W8" s="9"/>
      <c r="Y8" t="s">
        <v>25</v>
      </c>
    </row>
    <row r="9" spans="1:57" x14ac:dyDescent="0.25"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15</v>
      </c>
      <c r="O9" s="10" t="s">
        <v>16</v>
      </c>
      <c r="P9" s="10" t="s">
        <v>13</v>
      </c>
      <c r="Q9" s="10" t="s">
        <v>14</v>
      </c>
      <c r="S9" s="10" t="s">
        <v>17</v>
      </c>
      <c r="T9" s="10" t="s">
        <v>18</v>
      </c>
      <c r="U9" s="10" t="s">
        <v>19</v>
      </c>
      <c r="V9" s="10" t="s">
        <v>20</v>
      </c>
      <c r="W9" s="10" t="s">
        <v>21</v>
      </c>
      <c r="Y9" s="13" t="s">
        <v>26</v>
      </c>
      <c r="Z9" s="13" t="s">
        <v>27</v>
      </c>
      <c r="AA9" s="13" t="s">
        <v>28</v>
      </c>
      <c r="AB9" s="13" t="s">
        <v>29</v>
      </c>
      <c r="AC9" s="13" t="s">
        <v>30</v>
      </c>
      <c r="AD9" s="13" t="s">
        <v>31</v>
      </c>
      <c r="AE9" s="13" t="s">
        <v>32</v>
      </c>
      <c r="AF9" s="13" t="s">
        <v>33</v>
      </c>
      <c r="AG9" s="13" t="s">
        <v>34</v>
      </c>
      <c r="AH9" s="13" t="s">
        <v>35</v>
      </c>
      <c r="AI9" s="13" t="s">
        <v>36</v>
      </c>
      <c r="AJ9" s="13" t="s">
        <v>37</v>
      </c>
      <c r="AK9" s="13" t="s">
        <v>38</v>
      </c>
      <c r="AL9" s="13" t="s">
        <v>39</v>
      </c>
      <c r="AM9" s="13" t="s">
        <v>40</v>
      </c>
      <c r="AN9" s="13" t="s">
        <v>41</v>
      </c>
      <c r="AO9" s="13" t="s">
        <v>42</v>
      </c>
      <c r="AP9" s="13" t="s">
        <v>43</v>
      </c>
      <c r="AQ9" s="13" t="s">
        <v>44</v>
      </c>
      <c r="AR9" s="13" t="s">
        <v>45</v>
      </c>
      <c r="AS9" s="13" t="s">
        <v>46</v>
      </c>
      <c r="AT9" s="13" t="s">
        <v>47</v>
      </c>
      <c r="AU9" s="13" t="s">
        <v>48</v>
      </c>
      <c r="AV9" s="13" t="s">
        <v>49</v>
      </c>
      <c r="AW9" s="13" t="s">
        <v>50</v>
      </c>
      <c r="AX9" s="13" t="s">
        <v>51</v>
      </c>
      <c r="AY9" s="13" t="s">
        <v>52</v>
      </c>
      <c r="AZ9" s="13" t="s">
        <v>53</v>
      </c>
      <c r="BA9" s="13" t="s">
        <v>54</v>
      </c>
      <c r="BB9" s="13" t="s">
        <v>55</v>
      </c>
      <c r="BC9" s="13" t="s">
        <v>56</v>
      </c>
      <c r="BE9" s="11" t="s">
        <v>57</v>
      </c>
    </row>
    <row r="10" spans="1:57" x14ac:dyDescent="0.25">
      <c r="F10" s="1" t="s">
        <v>12</v>
      </c>
      <c r="H10" s="6">
        <v>100</v>
      </c>
      <c r="I10" s="6">
        <v>50</v>
      </c>
      <c r="J10" s="6">
        <v>30</v>
      </c>
      <c r="K10" s="6">
        <v>100</v>
      </c>
      <c r="L10" s="6">
        <v>45</v>
      </c>
      <c r="M10" s="6">
        <v>20</v>
      </c>
      <c r="N10" s="6">
        <v>40</v>
      </c>
      <c r="O10" s="6">
        <v>100</v>
      </c>
      <c r="P10">
        <f>SUM(H10:O10)</f>
        <v>485</v>
      </c>
      <c r="X10" s="1" t="s">
        <v>12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6">
        <v>10</v>
      </c>
      <c r="AE10" s="6">
        <v>10</v>
      </c>
      <c r="AF10" s="6">
        <v>10</v>
      </c>
      <c r="AG10" s="6">
        <v>10</v>
      </c>
      <c r="AH10" s="6">
        <v>10</v>
      </c>
      <c r="AI10" s="6">
        <v>10</v>
      </c>
      <c r="AJ10" s="6">
        <v>10</v>
      </c>
      <c r="AK10" s="6">
        <v>10</v>
      </c>
      <c r="AL10" s="6">
        <v>10</v>
      </c>
      <c r="AM10" s="6">
        <v>10</v>
      </c>
      <c r="AN10" s="6">
        <v>10</v>
      </c>
      <c r="AO10" s="6">
        <v>10</v>
      </c>
      <c r="AP10" s="6">
        <v>10</v>
      </c>
      <c r="AQ10" s="6">
        <v>10</v>
      </c>
      <c r="AR10" s="6">
        <v>10</v>
      </c>
      <c r="AS10" s="6">
        <v>10</v>
      </c>
      <c r="AT10" s="6">
        <v>10</v>
      </c>
      <c r="AU10" s="6">
        <v>10</v>
      </c>
      <c r="AV10" s="6">
        <v>10</v>
      </c>
      <c r="AW10" s="6">
        <v>10</v>
      </c>
      <c r="AX10" s="6">
        <v>10</v>
      </c>
      <c r="AY10" s="6">
        <v>10</v>
      </c>
      <c r="AZ10" s="6">
        <v>10</v>
      </c>
      <c r="BA10" s="6">
        <v>10</v>
      </c>
      <c r="BB10" s="6">
        <v>10</v>
      </c>
      <c r="BC10">
        <f>SUM(Y10:BB10)</f>
        <v>300</v>
      </c>
      <c r="BE10">
        <f>N10</f>
        <v>40</v>
      </c>
    </row>
    <row r="11" spans="1:57" s="1" customForma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X11" s="1" t="s">
        <v>0</v>
      </c>
    </row>
    <row r="12" spans="1:57" x14ac:dyDescent="0.25">
      <c r="A12" s="1">
        <v>1</v>
      </c>
      <c r="B12" s="6"/>
      <c r="C12" s="6"/>
      <c r="D12" s="6"/>
      <c r="E12" s="7"/>
      <c r="F12" s="3">
        <f ca="1">TRUNC((TODAY()-E12)/365)</f>
        <v>118</v>
      </c>
      <c r="H12" s="6"/>
      <c r="I12" s="6"/>
      <c r="J12" s="6"/>
      <c r="K12" s="6"/>
      <c r="L12" s="6"/>
      <c r="M12" s="6"/>
      <c r="N12" s="12">
        <f>BE12</f>
        <v>0</v>
      </c>
      <c r="O12" s="6"/>
      <c r="P12">
        <f>SUM(H12:O12)</f>
        <v>0</v>
      </c>
      <c r="Q12" s="4">
        <f>P12/$P$10</f>
        <v>0</v>
      </c>
      <c r="S12" t="str">
        <f>IF($Q12&gt;=$T$3, "1", "")</f>
        <v/>
      </c>
      <c r="T12" s="1" t="str">
        <f>IF(AND($Q12&gt;=$T$4, $Q12&lt;$T$3), "1", "")</f>
        <v/>
      </c>
      <c r="U12" s="1" t="str">
        <f>IF(AND($Q12&gt;=$T$5, $Q12&lt;$T$4), "1", "")</f>
        <v/>
      </c>
      <c r="V12" s="1" t="str">
        <f>IF(AND($Q12&gt;=$T$6, $Q12&lt;$T$5), "1", "")</f>
        <v/>
      </c>
      <c r="W12" s="1" t="str">
        <f>IF($Q12&lt;$T$6, "1", "")</f>
        <v>1</v>
      </c>
      <c r="X12">
        <f>A12</f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>
        <f>SUM(Y12:BB12)</f>
        <v>0</v>
      </c>
      <c r="BD12" s="4">
        <f>BC12/$BC$10</f>
        <v>0</v>
      </c>
      <c r="BE12">
        <f>TRUNC($BE$10*BD12,0)</f>
        <v>0</v>
      </c>
    </row>
    <row r="13" spans="1:57" x14ac:dyDescent="0.25">
      <c r="A13" s="1">
        <v>2</v>
      </c>
      <c r="B13" s="6"/>
      <c r="C13" s="6"/>
      <c r="D13" s="6"/>
      <c r="E13" s="7"/>
      <c r="F13" s="3">
        <f t="shared" ref="F13:F41" ca="1" si="0">TRUNC((TODAY()-E13)/365)</f>
        <v>118</v>
      </c>
      <c r="H13" s="6"/>
      <c r="I13" s="6"/>
      <c r="J13" s="6"/>
      <c r="K13" s="6"/>
      <c r="L13" s="6"/>
      <c r="M13" s="6"/>
      <c r="N13" s="12">
        <f t="shared" ref="N13:N41" si="1">BE13</f>
        <v>0</v>
      </c>
      <c r="O13" s="6"/>
      <c r="P13">
        <f t="shared" ref="P13:P41" si="2">SUM(H13:O13)</f>
        <v>0</v>
      </c>
      <c r="Q13" s="4">
        <f t="shared" ref="Q13:Q41" si="3">P13/$P$10</f>
        <v>0</v>
      </c>
      <c r="S13" t="str">
        <f t="shared" ref="S13:S41" si="4">IF($Q13&gt;=$T$3, "1", "")</f>
        <v/>
      </c>
      <c r="T13" s="1" t="str">
        <f t="shared" ref="T13:T41" si="5">IF(AND($Q13&gt;=$T$4, $Q13&lt;$T$3), "1", "")</f>
        <v/>
      </c>
      <c r="U13" s="1" t="str">
        <f t="shared" ref="U13:U41" si="6">IF(AND($Q13&gt;=$T$5, $Q13&lt;$T$4), "1", "")</f>
        <v/>
      </c>
      <c r="V13" s="1" t="str">
        <f t="shared" ref="V13:V41" si="7">IF(AND($Q13&gt;=$T$6, $Q13&lt;$T$5), "1", "")</f>
        <v/>
      </c>
      <c r="W13" s="1" t="str">
        <f t="shared" ref="W13:W41" si="8">IF($Q13&lt;$T$6, "1", "")</f>
        <v>1</v>
      </c>
      <c r="X13">
        <f t="shared" ref="X13:X41" si="9">A13</f>
        <v>2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>
        <f t="shared" ref="BC13:BC41" si="10">SUM(Y13:BB13)</f>
        <v>0</v>
      </c>
      <c r="BD13" s="4">
        <f t="shared" ref="BD13:BD41" si="11">BC13/$BC$10</f>
        <v>0</v>
      </c>
      <c r="BE13">
        <f t="shared" ref="BE13:BE41" si="12">TRUNC($BE$10*BD13,0)</f>
        <v>0</v>
      </c>
    </row>
    <row r="14" spans="1:57" x14ac:dyDescent="0.25">
      <c r="A14" s="1">
        <v>3</v>
      </c>
      <c r="B14" s="6"/>
      <c r="C14" s="6"/>
      <c r="D14" s="6"/>
      <c r="E14" s="7"/>
      <c r="F14" s="3">
        <f t="shared" ca="1" si="0"/>
        <v>118</v>
      </c>
      <c r="H14" s="6"/>
      <c r="I14" s="6"/>
      <c r="J14" s="6"/>
      <c r="K14" s="6"/>
      <c r="L14" s="6"/>
      <c r="M14" s="6"/>
      <c r="N14" s="12">
        <f t="shared" si="1"/>
        <v>0</v>
      </c>
      <c r="O14" s="6"/>
      <c r="P14">
        <f t="shared" si="2"/>
        <v>0</v>
      </c>
      <c r="Q14" s="4">
        <f t="shared" si="3"/>
        <v>0</v>
      </c>
      <c r="S14" t="str">
        <f t="shared" si="4"/>
        <v/>
      </c>
      <c r="T14" s="1" t="str">
        <f t="shared" si="5"/>
        <v/>
      </c>
      <c r="U14" s="1" t="str">
        <f t="shared" si="6"/>
        <v/>
      </c>
      <c r="V14" s="1" t="str">
        <f t="shared" si="7"/>
        <v/>
      </c>
      <c r="W14" s="1" t="str">
        <f t="shared" si="8"/>
        <v>1</v>
      </c>
      <c r="X14">
        <f t="shared" si="9"/>
        <v>3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>
        <f t="shared" si="10"/>
        <v>0</v>
      </c>
      <c r="BD14" s="4">
        <f t="shared" si="11"/>
        <v>0</v>
      </c>
      <c r="BE14">
        <f t="shared" si="12"/>
        <v>0</v>
      </c>
    </row>
    <row r="15" spans="1:57" x14ac:dyDescent="0.25">
      <c r="A15" s="1">
        <v>4</v>
      </c>
      <c r="B15" s="6"/>
      <c r="C15" s="6"/>
      <c r="D15" s="6"/>
      <c r="E15" s="6"/>
      <c r="F15" s="3">
        <f t="shared" ca="1" si="0"/>
        <v>118</v>
      </c>
      <c r="H15" s="6"/>
      <c r="I15" s="6"/>
      <c r="J15" s="6"/>
      <c r="K15" s="6"/>
      <c r="L15" s="6"/>
      <c r="M15" s="6"/>
      <c r="N15" s="12">
        <f t="shared" si="1"/>
        <v>0</v>
      </c>
      <c r="O15" s="6"/>
      <c r="P15">
        <f t="shared" si="2"/>
        <v>0</v>
      </c>
      <c r="Q15" s="4">
        <f t="shared" si="3"/>
        <v>0</v>
      </c>
      <c r="S15" t="str">
        <f t="shared" si="4"/>
        <v/>
      </c>
      <c r="T15" s="1" t="str">
        <f t="shared" si="5"/>
        <v/>
      </c>
      <c r="U15" s="1" t="str">
        <f t="shared" si="6"/>
        <v/>
      </c>
      <c r="V15" s="1" t="str">
        <f t="shared" si="7"/>
        <v/>
      </c>
      <c r="W15" s="1" t="str">
        <f t="shared" si="8"/>
        <v>1</v>
      </c>
      <c r="X15">
        <f t="shared" si="9"/>
        <v>4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>
        <f t="shared" si="10"/>
        <v>0</v>
      </c>
      <c r="BD15" s="4">
        <f t="shared" si="11"/>
        <v>0</v>
      </c>
      <c r="BE15">
        <f t="shared" si="12"/>
        <v>0</v>
      </c>
    </row>
    <row r="16" spans="1:57" x14ac:dyDescent="0.25">
      <c r="A16" s="1">
        <v>5</v>
      </c>
      <c r="B16" s="6"/>
      <c r="C16" s="6"/>
      <c r="D16" s="6"/>
      <c r="E16" s="6"/>
      <c r="F16" s="3">
        <f t="shared" ca="1" si="0"/>
        <v>118</v>
      </c>
      <c r="H16" s="6"/>
      <c r="I16" s="6"/>
      <c r="J16" s="6"/>
      <c r="K16" s="6"/>
      <c r="L16" s="6"/>
      <c r="M16" s="6"/>
      <c r="N16" s="12">
        <f t="shared" si="1"/>
        <v>0</v>
      </c>
      <c r="O16" s="6"/>
      <c r="P16">
        <f t="shared" si="2"/>
        <v>0</v>
      </c>
      <c r="Q16" s="4">
        <f t="shared" si="3"/>
        <v>0</v>
      </c>
      <c r="S16" t="str">
        <f t="shared" si="4"/>
        <v/>
      </c>
      <c r="T16" s="1" t="str">
        <f t="shared" si="5"/>
        <v/>
      </c>
      <c r="U16" s="1" t="str">
        <f t="shared" si="6"/>
        <v/>
      </c>
      <c r="V16" s="1" t="str">
        <f t="shared" si="7"/>
        <v/>
      </c>
      <c r="W16" s="1" t="str">
        <f t="shared" si="8"/>
        <v>1</v>
      </c>
      <c r="X16">
        <f t="shared" si="9"/>
        <v>5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>
        <f t="shared" si="10"/>
        <v>0</v>
      </c>
      <c r="BD16" s="4">
        <f t="shared" si="11"/>
        <v>0</v>
      </c>
      <c r="BE16">
        <f t="shared" si="12"/>
        <v>0</v>
      </c>
    </row>
    <row r="17" spans="1:57" x14ac:dyDescent="0.25">
      <c r="A17" s="1">
        <v>6</v>
      </c>
      <c r="B17" s="6"/>
      <c r="C17" s="6"/>
      <c r="D17" s="6"/>
      <c r="E17" s="6"/>
      <c r="F17" s="3">
        <f t="shared" ca="1" si="0"/>
        <v>118</v>
      </c>
      <c r="H17" s="6"/>
      <c r="I17" s="6"/>
      <c r="J17" s="6"/>
      <c r="K17" s="6"/>
      <c r="L17" s="6"/>
      <c r="M17" s="6"/>
      <c r="N17" s="12">
        <f t="shared" si="1"/>
        <v>0</v>
      </c>
      <c r="O17" s="6"/>
      <c r="P17">
        <f t="shared" si="2"/>
        <v>0</v>
      </c>
      <c r="Q17" s="4">
        <f t="shared" si="3"/>
        <v>0</v>
      </c>
      <c r="S17" t="str">
        <f t="shared" si="4"/>
        <v/>
      </c>
      <c r="T17" s="1" t="str">
        <f t="shared" si="5"/>
        <v/>
      </c>
      <c r="U17" s="1" t="str">
        <f t="shared" si="6"/>
        <v/>
      </c>
      <c r="V17" s="1" t="str">
        <f t="shared" si="7"/>
        <v/>
      </c>
      <c r="W17" s="1" t="str">
        <f t="shared" si="8"/>
        <v>1</v>
      </c>
      <c r="X17">
        <f t="shared" si="9"/>
        <v>6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>
        <f t="shared" si="10"/>
        <v>0</v>
      </c>
      <c r="BD17" s="4">
        <f t="shared" si="11"/>
        <v>0</v>
      </c>
      <c r="BE17">
        <f t="shared" si="12"/>
        <v>0</v>
      </c>
    </row>
    <row r="18" spans="1:57" x14ac:dyDescent="0.25">
      <c r="A18" s="1">
        <v>7</v>
      </c>
      <c r="B18" s="6"/>
      <c r="C18" s="6"/>
      <c r="D18" s="6"/>
      <c r="E18" s="6"/>
      <c r="F18" s="3">
        <f t="shared" ca="1" si="0"/>
        <v>118</v>
      </c>
      <c r="H18" s="6"/>
      <c r="I18" s="6"/>
      <c r="J18" s="6"/>
      <c r="K18" s="6"/>
      <c r="L18" s="6"/>
      <c r="M18" s="6"/>
      <c r="N18" s="12">
        <f t="shared" si="1"/>
        <v>0</v>
      </c>
      <c r="O18" s="6"/>
      <c r="P18">
        <f t="shared" si="2"/>
        <v>0</v>
      </c>
      <c r="Q18" s="4">
        <f t="shared" si="3"/>
        <v>0</v>
      </c>
      <c r="S18" t="str">
        <f t="shared" si="4"/>
        <v/>
      </c>
      <c r="T18" s="1" t="str">
        <f t="shared" si="5"/>
        <v/>
      </c>
      <c r="U18" s="1" t="str">
        <f t="shared" si="6"/>
        <v/>
      </c>
      <c r="V18" s="1" t="str">
        <f t="shared" si="7"/>
        <v/>
      </c>
      <c r="W18" s="1" t="str">
        <f t="shared" si="8"/>
        <v>1</v>
      </c>
      <c r="X18">
        <f t="shared" si="9"/>
        <v>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>
        <f t="shared" si="10"/>
        <v>0</v>
      </c>
      <c r="BD18" s="4">
        <f t="shared" si="11"/>
        <v>0</v>
      </c>
      <c r="BE18">
        <f t="shared" si="12"/>
        <v>0</v>
      </c>
    </row>
    <row r="19" spans="1:57" x14ac:dyDescent="0.25">
      <c r="A19" s="1">
        <v>8</v>
      </c>
      <c r="B19" s="6"/>
      <c r="C19" s="6"/>
      <c r="D19" s="6"/>
      <c r="E19" s="6"/>
      <c r="F19" s="3">
        <f t="shared" ca="1" si="0"/>
        <v>118</v>
      </c>
      <c r="H19" s="6"/>
      <c r="I19" s="6"/>
      <c r="J19" s="6"/>
      <c r="K19" s="6"/>
      <c r="L19" s="6"/>
      <c r="M19" s="6"/>
      <c r="N19" s="12">
        <f t="shared" si="1"/>
        <v>0</v>
      </c>
      <c r="O19" s="6"/>
      <c r="P19">
        <f t="shared" si="2"/>
        <v>0</v>
      </c>
      <c r="Q19" s="4">
        <f t="shared" si="3"/>
        <v>0</v>
      </c>
      <c r="S19" t="str">
        <f t="shared" si="4"/>
        <v/>
      </c>
      <c r="T19" s="1" t="str">
        <f t="shared" si="5"/>
        <v/>
      </c>
      <c r="U19" s="1" t="str">
        <f t="shared" si="6"/>
        <v/>
      </c>
      <c r="V19" s="1" t="str">
        <f t="shared" si="7"/>
        <v/>
      </c>
      <c r="W19" s="1" t="str">
        <f t="shared" si="8"/>
        <v>1</v>
      </c>
      <c r="X19">
        <f t="shared" si="9"/>
        <v>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>
        <f t="shared" si="10"/>
        <v>0</v>
      </c>
      <c r="BD19" s="4">
        <f t="shared" si="11"/>
        <v>0</v>
      </c>
      <c r="BE19">
        <f t="shared" si="12"/>
        <v>0</v>
      </c>
    </row>
    <row r="20" spans="1:57" x14ac:dyDescent="0.25">
      <c r="A20" s="1">
        <v>9</v>
      </c>
      <c r="B20" s="6"/>
      <c r="C20" s="6"/>
      <c r="D20" s="6"/>
      <c r="E20" s="6"/>
      <c r="F20" s="3">
        <f t="shared" ca="1" si="0"/>
        <v>118</v>
      </c>
      <c r="H20" s="6"/>
      <c r="I20" s="6"/>
      <c r="J20" s="6"/>
      <c r="K20" s="6"/>
      <c r="L20" s="6"/>
      <c r="M20" s="6"/>
      <c r="N20" s="12">
        <f t="shared" si="1"/>
        <v>0</v>
      </c>
      <c r="O20" s="6"/>
      <c r="P20">
        <f t="shared" si="2"/>
        <v>0</v>
      </c>
      <c r="Q20" s="4">
        <f t="shared" si="3"/>
        <v>0</v>
      </c>
      <c r="S20" t="str">
        <f t="shared" si="4"/>
        <v/>
      </c>
      <c r="T20" s="1" t="str">
        <f t="shared" si="5"/>
        <v/>
      </c>
      <c r="U20" s="1" t="str">
        <f t="shared" si="6"/>
        <v/>
      </c>
      <c r="V20" s="1" t="str">
        <f t="shared" si="7"/>
        <v/>
      </c>
      <c r="W20" s="1" t="str">
        <f t="shared" si="8"/>
        <v>1</v>
      </c>
      <c r="X20">
        <f t="shared" si="9"/>
        <v>9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>
        <f t="shared" si="10"/>
        <v>0</v>
      </c>
      <c r="BD20" s="4">
        <f t="shared" si="11"/>
        <v>0</v>
      </c>
      <c r="BE20">
        <f t="shared" si="12"/>
        <v>0</v>
      </c>
    </row>
    <row r="21" spans="1:57" x14ac:dyDescent="0.25">
      <c r="A21" s="1">
        <v>10</v>
      </c>
      <c r="B21" s="6"/>
      <c r="C21" s="6"/>
      <c r="D21" s="6"/>
      <c r="E21" s="6"/>
      <c r="F21" s="3">
        <f t="shared" ca="1" si="0"/>
        <v>118</v>
      </c>
      <c r="H21" s="6"/>
      <c r="I21" s="6"/>
      <c r="J21" s="6"/>
      <c r="K21" s="6"/>
      <c r="L21" s="6"/>
      <c r="M21" s="6"/>
      <c r="N21" s="12">
        <f t="shared" si="1"/>
        <v>0</v>
      </c>
      <c r="O21" s="6"/>
      <c r="P21">
        <f t="shared" si="2"/>
        <v>0</v>
      </c>
      <c r="Q21" s="4">
        <f t="shared" si="3"/>
        <v>0</v>
      </c>
      <c r="S21" t="str">
        <f t="shared" si="4"/>
        <v/>
      </c>
      <c r="T21" s="1" t="str">
        <f t="shared" si="5"/>
        <v/>
      </c>
      <c r="U21" s="1" t="str">
        <f t="shared" si="6"/>
        <v/>
      </c>
      <c r="V21" s="1" t="str">
        <f t="shared" si="7"/>
        <v/>
      </c>
      <c r="W21" s="1" t="str">
        <f t="shared" si="8"/>
        <v>1</v>
      </c>
      <c r="X21">
        <f t="shared" si="9"/>
        <v>10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>
        <f t="shared" si="10"/>
        <v>0</v>
      </c>
      <c r="BD21" s="4">
        <f t="shared" si="11"/>
        <v>0</v>
      </c>
      <c r="BE21">
        <f t="shared" si="12"/>
        <v>0</v>
      </c>
    </row>
    <row r="22" spans="1:57" x14ac:dyDescent="0.25">
      <c r="A22" s="1">
        <v>11</v>
      </c>
      <c r="B22" s="6"/>
      <c r="C22" s="6"/>
      <c r="D22" s="6"/>
      <c r="E22" s="6"/>
      <c r="F22" s="3">
        <f t="shared" ca="1" si="0"/>
        <v>118</v>
      </c>
      <c r="H22" s="6"/>
      <c r="I22" s="6"/>
      <c r="J22" s="6"/>
      <c r="K22" s="6"/>
      <c r="L22" s="6"/>
      <c r="M22" s="6"/>
      <c r="N22" s="12">
        <f t="shared" si="1"/>
        <v>0</v>
      </c>
      <c r="O22" s="6"/>
      <c r="P22">
        <f t="shared" si="2"/>
        <v>0</v>
      </c>
      <c r="Q22" s="4">
        <f t="shared" si="3"/>
        <v>0</v>
      </c>
      <c r="S22" t="str">
        <f t="shared" si="4"/>
        <v/>
      </c>
      <c r="T22" s="1" t="str">
        <f t="shared" si="5"/>
        <v/>
      </c>
      <c r="U22" s="1" t="str">
        <f t="shared" si="6"/>
        <v/>
      </c>
      <c r="V22" s="1" t="str">
        <f t="shared" si="7"/>
        <v/>
      </c>
      <c r="W22" s="1" t="str">
        <f t="shared" si="8"/>
        <v>1</v>
      </c>
      <c r="X22">
        <f t="shared" si="9"/>
        <v>11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>
        <f t="shared" si="10"/>
        <v>0</v>
      </c>
      <c r="BD22" s="4">
        <f t="shared" si="11"/>
        <v>0</v>
      </c>
      <c r="BE22">
        <f t="shared" si="12"/>
        <v>0</v>
      </c>
    </row>
    <row r="23" spans="1:57" x14ac:dyDescent="0.25">
      <c r="A23" s="1">
        <v>12</v>
      </c>
      <c r="B23" s="6"/>
      <c r="C23" s="6"/>
      <c r="D23" s="6"/>
      <c r="E23" s="6"/>
      <c r="F23" s="3">
        <f t="shared" ca="1" si="0"/>
        <v>118</v>
      </c>
      <c r="H23" s="6"/>
      <c r="I23" s="6"/>
      <c r="J23" s="6"/>
      <c r="K23" s="6"/>
      <c r="L23" s="6"/>
      <c r="M23" s="6"/>
      <c r="N23" s="12">
        <f t="shared" si="1"/>
        <v>0</v>
      </c>
      <c r="O23" s="6"/>
      <c r="P23">
        <f t="shared" si="2"/>
        <v>0</v>
      </c>
      <c r="Q23" s="4">
        <f t="shared" si="3"/>
        <v>0</v>
      </c>
      <c r="S23" t="str">
        <f t="shared" si="4"/>
        <v/>
      </c>
      <c r="T23" s="1" t="str">
        <f t="shared" si="5"/>
        <v/>
      </c>
      <c r="U23" s="1" t="str">
        <f t="shared" si="6"/>
        <v/>
      </c>
      <c r="V23" s="1" t="str">
        <f t="shared" si="7"/>
        <v/>
      </c>
      <c r="W23" s="1" t="str">
        <f t="shared" si="8"/>
        <v>1</v>
      </c>
      <c r="X23">
        <f t="shared" si="9"/>
        <v>12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>
        <f t="shared" si="10"/>
        <v>0</v>
      </c>
      <c r="BD23" s="4">
        <f t="shared" si="11"/>
        <v>0</v>
      </c>
      <c r="BE23">
        <f t="shared" si="12"/>
        <v>0</v>
      </c>
    </row>
    <row r="24" spans="1:57" x14ac:dyDescent="0.25">
      <c r="A24" s="1">
        <v>13</v>
      </c>
      <c r="B24" s="6"/>
      <c r="C24" s="6"/>
      <c r="D24" s="6"/>
      <c r="E24" s="6"/>
      <c r="F24" s="3">
        <f t="shared" ca="1" si="0"/>
        <v>118</v>
      </c>
      <c r="H24" s="6"/>
      <c r="I24" s="6"/>
      <c r="J24" s="6"/>
      <c r="K24" s="6"/>
      <c r="L24" s="6"/>
      <c r="M24" s="6"/>
      <c r="N24" s="12">
        <f t="shared" si="1"/>
        <v>0</v>
      </c>
      <c r="O24" s="6"/>
      <c r="P24">
        <f t="shared" si="2"/>
        <v>0</v>
      </c>
      <c r="Q24" s="4">
        <f t="shared" si="3"/>
        <v>0</v>
      </c>
      <c r="S24" t="str">
        <f t="shared" si="4"/>
        <v/>
      </c>
      <c r="T24" s="1" t="str">
        <f t="shared" si="5"/>
        <v/>
      </c>
      <c r="U24" s="1" t="str">
        <f t="shared" si="6"/>
        <v/>
      </c>
      <c r="V24" s="1" t="str">
        <f t="shared" si="7"/>
        <v/>
      </c>
      <c r="W24" s="1" t="str">
        <f t="shared" si="8"/>
        <v>1</v>
      </c>
      <c r="X24">
        <f t="shared" si="9"/>
        <v>13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>
        <f t="shared" si="10"/>
        <v>0</v>
      </c>
      <c r="BD24" s="4">
        <f t="shared" si="11"/>
        <v>0</v>
      </c>
      <c r="BE24">
        <f t="shared" si="12"/>
        <v>0</v>
      </c>
    </row>
    <row r="25" spans="1:57" x14ac:dyDescent="0.25">
      <c r="A25" s="1">
        <v>14</v>
      </c>
      <c r="B25" s="6"/>
      <c r="C25" s="6"/>
      <c r="D25" s="6"/>
      <c r="E25" s="6"/>
      <c r="F25" s="3">
        <f t="shared" ca="1" si="0"/>
        <v>118</v>
      </c>
      <c r="H25" s="6"/>
      <c r="I25" s="6"/>
      <c r="J25" s="6"/>
      <c r="K25" s="6"/>
      <c r="L25" s="6"/>
      <c r="M25" s="6"/>
      <c r="N25" s="12">
        <f t="shared" si="1"/>
        <v>0</v>
      </c>
      <c r="O25" s="6"/>
      <c r="P25">
        <f t="shared" si="2"/>
        <v>0</v>
      </c>
      <c r="Q25" s="4">
        <f t="shared" si="3"/>
        <v>0</v>
      </c>
      <c r="S25" t="str">
        <f t="shared" si="4"/>
        <v/>
      </c>
      <c r="T25" s="1" t="str">
        <f t="shared" si="5"/>
        <v/>
      </c>
      <c r="U25" s="1" t="str">
        <f t="shared" si="6"/>
        <v/>
      </c>
      <c r="V25" s="1" t="str">
        <f t="shared" si="7"/>
        <v/>
      </c>
      <c r="W25" s="1" t="str">
        <f t="shared" si="8"/>
        <v>1</v>
      </c>
      <c r="X25">
        <f t="shared" si="9"/>
        <v>14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>
        <f t="shared" si="10"/>
        <v>0</v>
      </c>
      <c r="BD25" s="4">
        <f t="shared" si="11"/>
        <v>0</v>
      </c>
      <c r="BE25">
        <f t="shared" si="12"/>
        <v>0</v>
      </c>
    </row>
    <row r="26" spans="1:57" x14ac:dyDescent="0.25">
      <c r="A26" s="1">
        <v>15</v>
      </c>
      <c r="B26" s="6"/>
      <c r="C26" s="6"/>
      <c r="D26" s="6"/>
      <c r="E26" s="6"/>
      <c r="F26" s="3">
        <f t="shared" ca="1" si="0"/>
        <v>118</v>
      </c>
      <c r="H26" s="6"/>
      <c r="I26" s="6"/>
      <c r="J26" s="6"/>
      <c r="K26" s="6"/>
      <c r="L26" s="6"/>
      <c r="M26" s="6"/>
      <c r="N26" s="12">
        <f t="shared" si="1"/>
        <v>0</v>
      </c>
      <c r="O26" s="6"/>
      <c r="P26">
        <f t="shared" si="2"/>
        <v>0</v>
      </c>
      <c r="Q26" s="4">
        <f t="shared" si="3"/>
        <v>0</v>
      </c>
      <c r="S26" t="str">
        <f t="shared" si="4"/>
        <v/>
      </c>
      <c r="T26" s="1" t="str">
        <f t="shared" si="5"/>
        <v/>
      </c>
      <c r="U26" s="1" t="str">
        <f t="shared" si="6"/>
        <v/>
      </c>
      <c r="V26" s="1" t="str">
        <f t="shared" si="7"/>
        <v/>
      </c>
      <c r="W26" s="1" t="str">
        <f t="shared" si="8"/>
        <v>1</v>
      </c>
      <c r="X26">
        <f t="shared" si="9"/>
        <v>15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>
        <f t="shared" si="10"/>
        <v>0</v>
      </c>
      <c r="BD26" s="4">
        <f t="shared" si="11"/>
        <v>0</v>
      </c>
      <c r="BE26">
        <f t="shared" si="12"/>
        <v>0</v>
      </c>
    </row>
    <row r="27" spans="1:57" x14ac:dyDescent="0.25">
      <c r="A27" s="1">
        <v>16</v>
      </c>
      <c r="B27" s="6"/>
      <c r="C27" s="6"/>
      <c r="D27" s="6"/>
      <c r="E27" s="6"/>
      <c r="F27" s="3">
        <f t="shared" ca="1" si="0"/>
        <v>118</v>
      </c>
      <c r="H27" s="6"/>
      <c r="I27" s="6"/>
      <c r="J27" s="6"/>
      <c r="K27" s="6"/>
      <c r="L27" s="6"/>
      <c r="M27" s="6"/>
      <c r="N27" s="12">
        <f t="shared" si="1"/>
        <v>0</v>
      </c>
      <c r="O27" s="6"/>
      <c r="P27">
        <f t="shared" si="2"/>
        <v>0</v>
      </c>
      <c r="Q27" s="4">
        <f t="shared" si="3"/>
        <v>0</v>
      </c>
      <c r="S27" t="str">
        <f t="shared" si="4"/>
        <v/>
      </c>
      <c r="T27" s="1" t="str">
        <f t="shared" si="5"/>
        <v/>
      </c>
      <c r="U27" s="1" t="str">
        <f t="shared" si="6"/>
        <v/>
      </c>
      <c r="V27" s="1" t="str">
        <f t="shared" si="7"/>
        <v/>
      </c>
      <c r="W27" s="1" t="str">
        <f t="shared" si="8"/>
        <v>1</v>
      </c>
      <c r="X27">
        <f t="shared" si="9"/>
        <v>16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>
        <f t="shared" si="10"/>
        <v>0</v>
      </c>
      <c r="BD27" s="4">
        <f t="shared" si="11"/>
        <v>0</v>
      </c>
      <c r="BE27">
        <f t="shared" si="12"/>
        <v>0</v>
      </c>
    </row>
    <row r="28" spans="1:57" x14ac:dyDescent="0.25">
      <c r="A28" s="1">
        <v>17</v>
      </c>
      <c r="B28" s="6"/>
      <c r="C28" s="6"/>
      <c r="D28" s="6"/>
      <c r="E28" s="6"/>
      <c r="F28" s="3">
        <f t="shared" ca="1" si="0"/>
        <v>118</v>
      </c>
      <c r="H28" s="6"/>
      <c r="I28" s="6"/>
      <c r="J28" s="6"/>
      <c r="K28" s="6"/>
      <c r="L28" s="6"/>
      <c r="M28" s="6"/>
      <c r="N28" s="12">
        <f t="shared" si="1"/>
        <v>0</v>
      </c>
      <c r="O28" s="6"/>
      <c r="P28">
        <f t="shared" si="2"/>
        <v>0</v>
      </c>
      <c r="Q28" s="4">
        <f t="shared" si="3"/>
        <v>0</v>
      </c>
      <c r="S28" t="str">
        <f t="shared" si="4"/>
        <v/>
      </c>
      <c r="T28" s="1" t="str">
        <f t="shared" si="5"/>
        <v/>
      </c>
      <c r="U28" s="1" t="str">
        <f t="shared" si="6"/>
        <v/>
      </c>
      <c r="V28" s="1" t="str">
        <f t="shared" si="7"/>
        <v/>
      </c>
      <c r="W28" s="1" t="str">
        <f t="shared" si="8"/>
        <v>1</v>
      </c>
      <c r="X28">
        <f t="shared" si="9"/>
        <v>17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>
        <f t="shared" si="10"/>
        <v>0</v>
      </c>
      <c r="BD28" s="4">
        <f t="shared" si="11"/>
        <v>0</v>
      </c>
      <c r="BE28">
        <f t="shared" si="12"/>
        <v>0</v>
      </c>
    </row>
    <row r="29" spans="1:57" x14ac:dyDescent="0.25">
      <c r="A29" s="1">
        <v>18</v>
      </c>
      <c r="B29" s="6"/>
      <c r="C29" s="6"/>
      <c r="D29" s="6"/>
      <c r="E29" s="6"/>
      <c r="F29" s="3">
        <f t="shared" ca="1" si="0"/>
        <v>118</v>
      </c>
      <c r="H29" s="6"/>
      <c r="I29" s="6"/>
      <c r="J29" s="6"/>
      <c r="K29" s="6"/>
      <c r="L29" s="6"/>
      <c r="M29" s="6"/>
      <c r="N29" s="12">
        <f t="shared" si="1"/>
        <v>0</v>
      </c>
      <c r="O29" s="6"/>
      <c r="P29">
        <f t="shared" si="2"/>
        <v>0</v>
      </c>
      <c r="Q29" s="4">
        <f t="shared" si="3"/>
        <v>0</v>
      </c>
      <c r="S29" t="str">
        <f t="shared" si="4"/>
        <v/>
      </c>
      <c r="T29" s="1" t="str">
        <f t="shared" si="5"/>
        <v/>
      </c>
      <c r="U29" s="1" t="str">
        <f t="shared" si="6"/>
        <v/>
      </c>
      <c r="V29" s="1" t="str">
        <f t="shared" si="7"/>
        <v/>
      </c>
      <c r="W29" s="1" t="str">
        <f t="shared" si="8"/>
        <v>1</v>
      </c>
      <c r="X29">
        <f t="shared" si="9"/>
        <v>18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>
        <f t="shared" si="10"/>
        <v>0</v>
      </c>
      <c r="BD29" s="4">
        <f t="shared" si="11"/>
        <v>0</v>
      </c>
      <c r="BE29">
        <f t="shared" si="12"/>
        <v>0</v>
      </c>
    </row>
    <row r="30" spans="1:57" x14ac:dyDescent="0.25">
      <c r="A30" s="1">
        <v>19</v>
      </c>
      <c r="B30" s="6"/>
      <c r="C30" s="6"/>
      <c r="D30" s="6"/>
      <c r="E30" s="6"/>
      <c r="F30" s="3">
        <f t="shared" ca="1" si="0"/>
        <v>118</v>
      </c>
      <c r="H30" s="6"/>
      <c r="I30" s="6"/>
      <c r="J30" s="6"/>
      <c r="K30" s="6"/>
      <c r="L30" s="6"/>
      <c r="M30" s="6"/>
      <c r="N30" s="12">
        <f t="shared" si="1"/>
        <v>0</v>
      </c>
      <c r="O30" s="6"/>
      <c r="P30">
        <f t="shared" si="2"/>
        <v>0</v>
      </c>
      <c r="Q30" s="4">
        <f t="shared" si="3"/>
        <v>0</v>
      </c>
      <c r="S30" t="str">
        <f t="shared" si="4"/>
        <v/>
      </c>
      <c r="T30" s="1" t="str">
        <f t="shared" si="5"/>
        <v/>
      </c>
      <c r="U30" s="1" t="str">
        <f t="shared" si="6"/>
        <v/>
      </c>
      <c r="V30" s="1" t="str">
        <f t="shared" si="7"/>
        <v/>
      </c>
      <c r="W30" s="1" t="str">
        <f t="shared" si="8"/>
        <v>1</v>
      </c>
      <c r="X30">
        <f t="shared" si="9"/>
        <v>19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>
        <f t="shared" si="10"/>
        <v>0</v>
      </c>
      <c r="BD30" s="4">
        <f t="shared" si="11"/>
        <v>0</v>
      </c>
      <c r="BE30">
        <f t="shared" si="12"/>
        <v>0</v>
      </c>
    </row>
    <row r="31" spans="1:57" x14ac:dyDescent="0.25">
      <c r="A31" s="1">
        <v>20</v>
      </c>
      <c r="B31" s="6"/>
      <c r="C31" s="6"/>
      <c r="D31" s="6"/>
      <c r="E31" s="6"/>
      <c r="F31" s="3">
        <f t="shared" ca="1" si="0"/>
        <v>118</v>
      </c>
      <c r="H31" s="6"/>
      <c r="I31" s="6"/>
      <c r="J31" s="6"/>
      <c r="K31" s="6"/>
      <c r="L31" s="6"/>
      <c r="M31" s="6"/>
      <c r="N31" s="12">
        <f t="shared" si="1"/>
        <v>0</v>
      </c>
      <c r="O31" s="6"/>
      <c r="P31">
        <f t="shared" si="2"/>
        <v>0</v>
      </c>
      <c r="Q31" s="4">
        <f t="shared" si="3"/>
        <v>0</v>
      </c>
      <c r="S31" t="str">
        <f t="shared" si="4"/>
        <v/>
      </c>
      <c r="T31" s="1" t="str">
        <f t="shared" si="5"/>
        <v/>
      </c>
      <c r="U31" s="1" t="str">
        <f t="shared" si="6"/>
        <v/>
      </c>
      <c r="V31" s="1" t="str">
        <f t="shared" si="7"/>
        <v/>
      </c>
      <c r="W31" s="1" t="str">
        <f t="shared" si="8"/>
        <v>1</v>
      </c>
      <c r="X31">
        <f t="shared" si="9"/>
        <v>20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>
        <f t="shared" si="10"/>
        <v>0</v>
      </c>
      <c r="BD31" s="4">
        <f t="shared" si="11"/>
        <v>0</v>
      </c>
      <c r="BE31">
        <f t="shared" si="12"/>
        <v>0</v>
      </c>
    </row>
    <row r="32" spans="1:57" x14ac:dyDescent="0.25">
      <c r="A32" s="1">
        <v>21</v>
      </c>
      <c r="B32" s="6"/>
      <c r="C32" s="6"/>
      <c r="D32" s="6"/>
      <c r="E32" s="6"/>
      <c r="F32" s="3">
        <f t="shared" ca="1" si="0"/>
        <v>118</v>
      </c>
      <c r="H32" s="6"/>
      <c r="I32" s="6"/>
      <c r="J32" s="6"/>
      <c r="K32" s="6"/>
      <c r="L32" s="6"/>
      <c r="M32" s="6"/>
      <c r="N32" s="12">
        <f t="shared" si="1"/>
        <v>0</v>
      </c>
      <c r="O32" s="6"/>
      <c r="P32">
        <f t="shared" si="2"/>
        <v>0</v>
      </c>
      <c r="Q32" s="4">
        <f t="shared" si="3"/>
        <v>0</v>
      </c>
      <c r="S32" t="str">
        <f t="shared" si="4"/>
        <v/>
      </c>
      <c r="T32" s="1" t="str">
        <f t="shared" si="5"/>
        <v/>
      </c>
      <c r="U32" s="1" t="str">
        <f t="shared" si="6"/>
        <v/>
      </c>
      <c r="V32" s="1" t="str">
        <f t="shared" si="7"/>
        <v/>
      </c>
      <c r="W32" s="1" t="str">
        <f t="shared" si="8"/>
        <v>1</v>
      </c>
      <c r="X32">
        <f t="shared" si="9"/>
        <v>21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>
        <f t="shared" si="10"/>
        <v>0</v>
      </c>
      <c r="BD32" s="4">
        <f t="shared" si="11"/>
        <v>0</v>
      </c>
      <c r="BE32">
        <f t="shared" si="12"/>
        <v>0</v>
      </c>
    </row>
    <row r="33" spans="1:57" x14ac:dyDescent="0.25">
      <c r="A33" s="1">
        <v>22</v>
      </c>
      <c r="B33" s="6"/>
      <c r="C33" s="6"/>
      <c r="D33" s="6"/>
      <c r="E33" s="6"/>
      <c r="F33" s="3">
        <f t="shared" ca="1" si="0"/>
        <v>118</v>
      </c>
      <c r="H33" s="6"/>
      <c r="I33" s="6"/>
      <c r="J33" s="6"/>
      <c r="K33" s="6"/>
      <c r="L33" s="6"/>
      <c r="M33" s="6"/>
      <c r="N33" s="12">
        <f t="shared" si="1"/>
        <v>0</v>
      </c>
      <c r="O33" s="6"/>
      <c r="P33">
        <f t="shared" si="2"/>
        <v>0</v>
      </c>
      <c r="Q33" s="4">
        <f t="shared" si="3"/>
        <v>0</v>
      </c>
      <c r="S33" t="str">
        <f t="shared" si="4"/>
        <v/>
      </c>
      <c r="T33" s="1" t="str">
        <f t="shared" si="5"/>
        <v/>
      </c>
      <c r="U33" s="1" t="str">
        <f t="shared" si="6"/>
        <v/>
      </c>
      <c r="V33" s="1" t="str">
        <f t="shared" si="7"/>
        <v/>
      </c>
      <c r="W33" s="1" t="str">
        <f t="shared" si="8"/>
        <v>1</v>
      </c>
      <c r="X33">
        <f t="shared" si="9"/>
        <v>22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>
        <f t="shared" si="10"/>
        <v>0</v>
      </c>
      <c r="BD33" s="4">
        <f t="shared" si="11"/>
        <v>0</v>
      </c>
      <c r="BE33">
        <f t="shared" si="12"/>
        <v>0</v>
      </c>
    </row>
    <row r="34" spans="1:57" x14ac:dyDescent="0.25">
      <c r="A34" s="1">
        <v>23</v>
      </c>
      <c r="B34" s="6"/>
      <c r="C34" s="6"/>
      <c r="D34" s="6"/>
      <c r="E34" s="6"/>
      <c r="F34" s="3">
        <f t="shared" ca="1" si="0"/>
        <v>118</v>
      </c>
      <c r="H34" s="6"/>
      <c r="I34" s="6"/>
      <c r="J34" s="6"/>
      <c r="K34" s="6"/>
      <c r="L34" s="6"/>
      <c r="M34" s="6"/>
      <c r="N34" s="12">
        <f t="shared" si="1"/>
        <v>0</v>
      </c>
      <c r="O34" s="6"/>
      <c r="P34">
        <f t="shared" si="2"/>
        <v>0</v>
      </c>
      <c r="Q34" s="4">
        <f t="shared" si="3"/>
        <v>0</v>
      </c>
      <c r="S34" t="str">
        <f t="shared" si="4"/>
        <v/>
      </c>
      <c r="T34" s="1" t="str">
        <f t="shared" si="5"/>
        <v/>
      </c>
      <c r="U34" s="1" t="str">
        <f t="shared" si="6"/>
        <v/>
      </c>
      <c r="V34" s="1" t="str">
        <f t="shared" si="7"/>
        <v/>
      </c>
      <c r="W34" s="1" t="str">
        <f t="shared" si="8"/>
        <v>1</v>
      </c>
      <c r="X34">
        <f t="shared" si="9"/>
        <v>23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>
        <f t="shared" si="10"/>
        <v>0</v>
      </c>
      <c r="BD34" s="4">
        <f t="shared" si="11"/>
        <v>0</v>
      </c>
      <c r="BE34">
        <f t="shared" si="12"/>
        <v>0</v>
      </c>
    </row>
    <row r="35" spans="1:57" x14ac:dyDescent="0.25">
      <c r="A35" s="1">
        <v>24</v>
      </c>
      <c r="B35" s="6"/>
      <c r="C35" s="6"/>
      <c r="D35" s="6"/>
      <c r="E35" s="6"/>
      <c r="F35" s="3">
        <f t="shared" ca="1" si="0"/>
        <v>118</v>
      </c>
      <c r="H35" s="6"/>
      <c r="I35" s="6"/>
      <c r="J35" s="6"/>
      <c r="K35" s="6"/>
      <c r="L35" s="6"/>
      <c r="M35" s="6"/>
      <c r="N35" s="12">
        <f t="shared" si="1"/>
        <v>0</v>
      </c>
      <c r="O35" s="6"/>
      <c r="P35">
        <f t="shared" si="2"/>
        <v>0</v>
      </c>
      <c r="Q35" s="4">
        <f t="shared" si="3"/>
        <v>0</v>
      </c>
      <c r="S35" t="str">
        <f t="shared" si="4"/>
        <v/>
      </c>
      <c r="T35" s="1" t="str">
        <f t="shared" si="5"/>
        <v/>
      </c>
      <c r="U35" s="1" t="str">
        <f t="shared" si="6"/>
        <v/>
      </c>
      <c r="V35" s="1" t="str">
        <f t="shared" si="7"/>
        <v/>
      </c>
      <c r="W35" s="1" t="str">
        <f t="shared" si="8"/>
        <v>1</v>
      </c>
      <c r="X35">
        <f t="shared" si="9"/>
        <v>24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>
        <f t="shared" si="10"/>
        <v>0</v>
      </c>
      <c r="BD35" s="4">
        <f t="shared" si="11"/>
        <v>0</v>
      </c>
      <c r="BE35">
        <f t="shared" si="12"/>
        <v>0</v>
      </c>
    </row>
    <row r="36" spans="1:57" x14ac:dyDescent="0.25">
      <c r="A36" s="1">
        <v>25</v>
      </c>
      <c r="B36" s="6"/>
      <c r="C36" s="6"/>
      <c r="D36" s="6"/>
      <c r="E36" s="6"/>
      <c r="F36" s="3">
        <f t="shared" ca="1" si="0"/>
        <v>118</v>
      </c>
      <c r="H36" s="6"/>
      <c r="I36" s="6"/>
      <c r="J36" s="6"/>
      <c r="K36" s="6"/>
      <c r="L36" s="6"/>
      <c r="M36" s="6"/>
      <c r="N36" s="12">
        <f t="shared" si="1"/>
        <v>0</v>
      </c>
      <c r="O36" s="6"/>
      <c r="P36">
        <f t="shared" si="2"/>
        <v>0</v>
      </c>
      <c r="Q36" s="4">
        <f t="shared" si="3"/>
        <v>0</v>
      </c>
      <c r="S36" t="str">
        <f t="shared" si="4"/>
        <v/>
      </c>
      <c r="T36" s="1" t="str">
        <f t="shared" si="5"/>
        <v/>
      </c>
      <c r="U36" s="1" t="str">
        <f t="shared" si="6"/>
        <v/>
      </c>
      <c r="V36" s="1" t="str">
        <f t="shared" si="7"/>
        <v/>
      </c>
      <c r="W36" s="1" t="str">
        <f t="shared" si="8"/>
        <v>1</v>
      </c>
      <c r="X36">
        <f t="shared" si="9"/>
        <v>25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>
        <f t="shared" si="10"/>
        <v>0</v>
      </c>
      <c r="BD36" s="4">
        <f t="shared" si="11"/>
        <v>0</v>
      </c>
      <c r="BE36">
        <f t="shared" si="12"/>
        <v>0</v>
      </c>
    </row>
    <row r="37" spans="1:57" x14ac:dyDescent="0.25">
      <c r="A37" s="1">
        <v>26</v>
      </c>
      <c r="B37" s="6"/>
      <c r="C37" s="6"/>
      <c r="D37" s="6"/>
      <c r="E37" s="6"/>
      <c r="F37" s="3">
        <f t="shared" ca="1" si="0"/>
        <v>118</v>
      </c>
      <c r="H37" s="6"/>
      <c r="I37" s="6"/>
      <c r="J37" s="6"/>
      <c r="K37" s="6"/>
      <c r="L37" s="6"/>
      <c r="M37" s="6"/>
      <c r="N37" s="12">
        <f t="shared" si="1"/>
        <v>0</v>
      </c>
      <c r="O37" s="6"/>
      <c r="P37">
        <f t="shared" si="2"/>
        <v>0</v>
      </c>
      <c r="Q37" s="4">
        <f t="shared" si="3"/>
        <v>0</v>
      </c>
      <c r="S37" t="str">
        <f t="shared" si="4"/>
        <v/>
      </c>
      <c r="T37" s="1" t="str">
        <f t="shared" si="5"/>
        <v/>
      </c>
      <c r="U37" s="1" t="str">
        <f t="shared" si="6"/>
        <v/>
      </c>
      <c r="V37" s="1" t="str">
        <f t="shared" si="7"/>
        <v/>
      </c>
      <c r="W37" s="1" t="str">
        <f t="shared" si="8"/>
        <v>1</v>
      </c>
      <c r="X37">
        <f t="shared" si="9"/>
        <v>26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>
        <f t="shared" si="10"/>
        <v>0</v>
      </c>
      <c r="BD37" s="4">
        <f t="shared" si="11"/>
        <v>0</v>
      </c>
      <c r="BE37">
        <f t="shared" si="12"/>
        <v>0</v>
      </c>
    </row>
    <row r="38" spans="1:57" x14ac:dyDescent="0.25">
      <c r="A38" s="1">
        <v>27</v>
      </c>
      <c r="B38" s="6"/>
      <c r="C38" s="6"/>
      <c r="D38" s="6"/>
      <c r="E38" s="6"/>
      <c r="F38" s="3">
        <f t="shared" ca="1" si="0"/>
        <v>118</v>
      </c>
      <c r="H38" s="6"/>
      <c r="I38" s="6"/>
      <c r="J38" s="6"/>
      <c r="K38" s="6"/>
      <c r="L38" s="6"/>
      <c r="M38" s="6"/>
      <c r="N38" s="12">
        <f t="shared" si="1"/>
        <v>0</v>
      </c>
      <c r="O38" s="6"/>
      <c r="P38">
        <f t="shared" si="2"/>
        <v>0</v>
      </c>
      <c r="Q38" s="4">
        <f t="shared" si="3"/>
        <v>0</v>
      </c>
      <c r="S38" t="str">
        <f t="shared" si="4"/>
        <v/>
      </c>
      <c r="T38" s="1" t="str">
        <f t="shared" si="5"/>
        <v/>
      </c>
      <c r="U38" s="1" t="str">
        <f t="shared" si="6"/>
        <v/>
      </c>
      <c r="V38" s="1" t="str">
        <f t="shared" si="7"/>
        <v/>
      </c>
      <c r="W38" s="1" t="str">
        <f t="shared" si="8"/>
        <v>1</v>
      </c>
      <c r="X38">
        <f t="shared" si="9"/>
        <v>27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>
        <f t="shared" si="10"/>
        <v>0</v>
      </c>
      <c r="BD38" s="4">
        <f t="shared" si="11"/>
        <v>0</v>
      </c>
      <c r="BE38">
        <f t="shared" si="12"/>
        <v>0</v>
      </c>
    </row>
    <row r="39" spans="1:57" x14ac:dyDescent="0.25">
      <c r="A39" s="1">
        <v>28</v>
      </c>
      <c r="B39" s="6"/>
      <c r="C39" s="6"/>
      <c r="D39" s="6"/>
      <c r="E39" s="6"/>
      <c r="F39" s="3">
        <f t="shared" ca="1" si="0"/>
        <v>118</v>
      </c>
      <c r="H39" s="6"/>
      <c r="I39" s="6"/>
      <c r="J39" s="6"/>
      <c r="K39" s="6"/>
      <c r="L39" s="6"/>
      <c r="M39" s="6"/>
      <c r="N39" s="12">
        <f t="shared" si="1"/>
        <v>0</v>
      </c>
      <c r="O39" s="6"/>
      <c r="P39">
        <f t="shared" si="2"/>
        <v>0</v>
      </c>
      <c r="Q39" s="4">
        <f t="shared" si="3"/>
        <v>0</v>
      </c>
      <c r="S39" t="str">
        <f t="shared" si="4"/>
        <v/>
      </c>
      <c r="T39" s="1" t="str">
        <f t="shared" si="5"/>
        <v/>
      </c>
      <c r="U39" s="1" t="str">
        <f t="shared" si="6"/>
        <v/>
      </c>
      <c r="V39" s="1" t="str">
        <f t="shared" si="7"/>
        <v/>
      </c>
      <c r="W39" s="1" t="str">
        <f t="shared" si="8"/>
        <v>1</v>
      </c>
      <c r="X39">
        <f t="shared" si="9"/>
        <v>28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>
        <f t="shared" si="10"/>
        <v>0</v>
      </c>
      <c r="BD39" s="4">
        <f t="shared" si="11"/>
        <v>0</v>
      </c>
      <c r="BE39">
        <f t="shared" si="12"/>
        <v>0</v>
      </c>
    </row>
    <row r="40" spans="1:57" x14ac:dyDescent="0.25">
      <c r="A40" s="1">
        <v>29</v>
      </c>
      <c r="B40" s="6"/>
      <c r="C40" s="6"/>
      <c r="D40" s="6"/>
      <c r="E40" s="6"/>
      <c r="F40" s="3">
        <f t="shared" ca="1" si="0"/>
        <v>118</v>
      </c>
      <c r="H40" s="6"/>
      <c r="I40" s="6"/>
      <c r="J40" s="6"/>
      <c r="K40" s="6"/>
      <c r="L40" s="6"/>
      <c r="M40" s="6"/>
      <c r="N40" s="12">
        <f t="shared" si="1"/>
        <v>0</v>
      </c>
      <c r="O40" s="6"/>
      <c r="P40">
        <f t="shared" si="2"/>
        <v>0</v>
      </c>
      <c r="Q40" s="4">
        <f t="shared" si="3"/>
        <v>0</v>
      </c>
      <c r="S40" t="str">
        <f t="shared" si="4"/>
        <v/>
      </c>
      <c r="T40" s="1" t="str">
        <f t="shared" si="5"/>
        <v/>
      </c>
      <c r="U40" s="1" t="str">
        <f t="shared" si="6"/>
        <v/>
      </c>
      <c r="V40" s="1" t="str">
        <f t="shared" si="7"/>
        <v/>
      </c>
      <c r="W40" s="1" t="str">
        <f t="shared" si="8"/>
        <v>1</v>
      </c>
      <c r="X40">
        <f t="shared" si="9"/>
        <v>29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>
        <f t="shared" si="10"/>
        <v>0</v>
      </c>
      <c r="BD40" s="4">
        <f t="shared" si="11"/>
        <v>0</v>
      </c>
      <c r="BE40">
        <f t="shared" si="12"/>
        <v>0</v>
      </c>
    </row>
    <row r="41" spans="1:57" x14ac:dyDescent="0.25">
      <c r="A41" s="1">
        <v>30</v>
      </c>
      <c r="B41" s="6"/>
      <c r="C41" s="6"/>
      <c r="D41" s="6"/>
      <c r="E41" s="6"/>
      <c r="F41" s="3">
        <f t="shared" ca="1" si="0"/>
        <v>118</v>
      </c>
      <c r="H41" s="6"/>
      <c r="I41" s="6"/>
      <c r="J41" s="6"/>
      <c r="K41" s="6"/>
      <c r="L41" s="6"/>
      <c r="M41" s="6"/>
      <c r="N41" s="12">
        <f t="shared" si="1"/>
        <v>0</v>
      </c>
      <c r="O41" s="6"/>
      <c r="P41">
        <f t="shared" si="2"/>
        <v>0</v>
      </c>
      <c r="Q41" s="4">
        <f t="shared" si="3"/>
        <v>0</v>
      </c>
      <c r="S41" t="str">
        <f t="shared" si="4"/>
        <v/>
      </c>
      <c r="T41" s="1" t="str">
        <f t="shared" si="5"/>
        <v/>
      </c>
      <c r="U41" s="1" t="str">
        <f t="shared" si="6"/>
        <v/>
      </c>
      <c r="V41" s="1" t="str">
        <f t="shared" si="7"/>
        <v/>
      </c>
      <c r="W41" s="1" t="str">
        <f t="shared" si="8"/>
        <v>1</v>
      </c>
      <c r="X41">
        <f t="shared" si="9"/>
        <v>30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>
        <f t="shared" si="10"/>
        <v>0</v>
      </c>
      <c r="BD41" s="4">
        <f t="shared" si="11"/>
        <v>0</v>
      </c>
      <c r="BE41">
        <f t="shared" si="12"/>
        <v>0</v>
      </c>
    </row>
    <row r="42" spans="1:57" ht="15.75" thickBot="1" x14ac:dyDescent="0.3">
      <c r="S42" s="5">
        <f>COUNTIF(S$12:S$41, "1")</f>
        <v>0</v>
      </c>
      <c r="T42" s="5">
        <f t="shared" ref="T42:W42" si="13">COUNTIF(T$12:T$41, "1")</f>
        <v>0</v>
      </c>
      <c r="U42" s="5">
        <f t="shared" si="13"/>
        <v>0</v>
      </c>
      <c r="V42" s="5">
        <f t="shared" si="13"/>
        <v>0</v>
      </c>
      <c r="W42" s="5">
        <f t="shared" si="13"/>
        <v>30</v>
      </c>
    </row>
    <row r="43" spans="1:57" x14ac:dyDescent="0.25">
      <c r="F43" t="s">
        <v>22</v>
      </c>
      <c r="H43" s="2" t="e">
        <f>AVERAGE(H12:H41)</f>
        <v>#DIV/0!</v>
      </c>
      <c r="I43" s="2" t="e">
        <f t="shared" ref="I43:O43" si="14">AVERAGE(I12:I41)</f>
        <v>#DIV/0!</v>
      </c>
      <c r="J43" s="2" t="e">
        <f t="shared" si="14"/>
        <v>#DIV/0!</v>
      </c>
      <c r="K43" s="2" t="e">
        <f t="shared" si="14"/>
        <v>#DIV/0!</v>
      </c>
      <c r="L43" s="2" t="e">
        <f t="shared" si="14"/>
        <v>#DIV/0!</v>
      </c>
      <c r="M43" s="2" t="e">
        <f t="shared" si="14"/>
        <v>#DIV/0!</v>
      </c>
      <c r="N43" s="2">
        <f t="shared" si="14"/>
        <v>0</v>
      </c>
      <c r="O43" s="2" t="e">
        <f t="shared" si="14"/>
        <v>#DIV/0!</v>
      </c>
      <c r="S43" s="8">
        <f>S42/$W$42</f>
        <v>0</v>
      </c>
      <c r="T43" s="8">
        <f t="shared" ref="T43:W43" si="15">T42/$W$42</f>
        <v>0</v>
      </c>
      <c r="U43" s="8">
        <f t="shared" si="15"/>
        <v>0</v>
      </c>
      <c r="V43" s="8">
        <f t="shared" si="15"/>
        <v>0</v>
      </c>
      <c r="W43" s="8">
        <f t="shared" si="15"/>
        <v>1</v>
      </c>
    </row>
    <row r="44" spans="1:57" x14ac:dyDescent="0.25">
      <c r="F44" t="s">
        <v>23</v>
      </c>
      <c r="H44" s="2" t="e">
        <f>_xlfn.VAR.P(H12:H41)</f>
        <v>#DIV/0!</v>
      </c>
      <c r="I44" s="2" t="e">
        <f t="shared" ref="I44:O44" si="16">_xlfn.VAR.P(I12:I41)</f>
        <v>#DIV/0!</v>
      </c>
      <c r="J44" s="2" t="e">
        <f t="shared" si="16"/>
        <v>#DIV/0!</v>
      </c>
      <c r="K44" s="2" t="e">
        <f t="shared" si="16"/>
        <v>#DIV/0!</v>
      </c>
      <c r="L44" s="2" t="e">
        <f t="shared" si="16"/>
        <v>#DIV/0!</v>
      </c>
      <c r="M44" s="2" t="e">
        <f t="shared" si="16"/>
        <v>#DIV/0!</v>
      </c>
      <c r="N44" s="2">
        <f t="shared" si="16"/>
        <v>0</v>
      </c>
      <c r="O44" s="2" t="e">
        <f t="shared" si="16"/>
        <v>#DIV/0!</v>
      </c>
    </row>
    <row r="45" spans="1:57" x14ac:dyDescent="0.25">
      <c r="F45" t="s">
        <v>24</v>
      </c>
      <c r="H45" s="2" t="e">
        <f>_xlfn.STDEV.P(H12:H41)</f>
        <v>#DIV/0!</v>
      </c>
      <c r="I45" s="2" t="e">
        <f t="shared" ref="I45:O45" si="17">_xlfn.STDEV.P(I12:I41)</f>
        <v>#DIV/0!</v>
      </c>
      <c r="J45" s="2" t="e">
        <f t="shared" si="17"/>
        <v>#DIV/0!</v>
      </c>
      <c r="K45" s="2" t="e">
        <f t="shared" si="17"/>
        <v>#DIV/0!</v>
      </c>
      <c r="L45" s="2" t="e">
        <f t="shared" si="17"/>
        <v>#DIV/0!</v>
      </c>
      <c r="M45" s="2" t="e">
        <f t="shared" si="17"/>
        <v>#DIV/0!</v>
      </c>
      <c r="N45" s="2">
        <f t="shared" si="17"/>
        <v>0</v>
      </c>
      <c r="O45" s="2" t="e">
        <f t="shared" si="17"/>
        <v>#DIV/0!</v>
      </c>
    </row>
  </sheetData>
  <mergeCells count="2">
    <mergeCell ref="H8:Q8"/>
    <mergeCell ref="S8:W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workbookViewId="0">
      <selection sqref="A1:XFD1048576"/>
    </sheetView>
  </sheetViews>
  <sheetFormatPr defaultRowHeight="15" x14ac:dyDescent="0.25"/>
  <cols>
    <col min="1" max="1" width="9.7109375" bestFit="1" customWidth="1"/>
    <col min="2" max="2" width="22.7109375" customWidth="1"/>
    <col min="3" max="3" width="6.140625" bestFit="1" customWidth="1"/>
    <col min="4" max="4" width="19.5703125" customWidth="1"/>
    <col min="5" max="5" width="12.140625" bestFit="1" customWidth="1"/>
    <col min="6" max="6" width="13.85546875" customWidth="1"/>
    <col min="7" max="7" width="2.140625" customWidth="1"/>
    <col min="14" max="14" width="12.28515625" bestFit="1" customWidth="1"/>
    <col min="15" max="15" width="11.28515625" bestFit="1" customWidth="1"/>
    <col min="16" max="16" width="11.85546875" customWidth="1"/>
    <col min="17" max="17" width="11" customWidth="1"/>
    <col min="18" max="18" width="3.28515625" customWidth="1"/>
    <col min="24" max="24" width="14.85546875" customWidth="1"/>
    <col min="55" max="55" width="17" customWidth="1"/>
    <col min="56" max="56" width="13.28515625" customWidth="1"/>
    <col min="57" max="57" width="14.42578125" customWidth="1"/>
  </cols>
  <sheetData>
    <row r="1" spans="1:57" ht="33" customHeight="1" x14ac:dyDescent="0.25">
      <c r="A1" t="s">
        <v>58</v>
      </c>
    </row>
    <row r="2" spans="1:57" x14ac:dyDescent="0.25">
      <c r="A2" t="s">
        <v>59</v>
      </c>
      <c r="S2" t="s">
        <v>73</v>
      </c>
    </row>
    <row r="3" spans="1:57" x14ac:dyDescent="0.25">
      <c r="A3" t="s">
        <v>60</v>
      </c>
      <c r="S3" s="1" t="s">
        <v>17</v>
      </c>
      <c r="T3" s="14">
        <v>0.9</v>
      </c>
    </row>
    <row r="4" spans="1:57" x14ac:dyDescent="0.25">
      <c r="S4" s="1" t="s">
        <v>18</v>
      </c>
      <c r="T4" s="14">
        <v>0.8</v>
      </c>
    </row>
    <row r="5" spans="1:57" x14ac:dyDescent="0.25">
      <c r="A5" t="s">
        <v>61</v>
      </c>
      <c r="S5" s="1" t="s">
        <v>74</v>
      </c>
      <c r="T5" s="14">
        <v>0.7</v>
      </c>
    </row>
    <row r="6" spans="1:57" x14ac:dyDescent="0.25">
      <c r="S6" s="1" t="s">
        <v>20</v>
      </c>
      <c r="T6" s="14">
        <v>0.6</v>
      </c>
    </row>
    <row r="7" spans="1:57" x14ac:dyDescent="0.25">
      <c r="S7" s="1" t="s">
        <v>21</v>
      </c>
      <c r="T7" s="1"/>
      <c r="U7" t="s">
        <v>75</v>
      </c>
    </row>
    <row r="8" spans="1:57" x14ac:dyDescent="0.25">
      <c r="H8" s="9" t="s">
        <v>62</v>
      </c>
      <c r="I8" s="9"/>
      <c r="J8" s="9"/>
      <c r="K8" s="9"/>
      <c r="L8" s="9"/>
      <c r="M8" s="9"/>
      <c r="N8" s="9"/>
      <c r="O8" s="9"/>
      <c r="P8" s="9"/>
      <c r="Q8" s="9"/>
      <c r="S8" s="9" t="s">
        <v>63</v>
      </c>
      <c r="T8" s="9"/>
      <c r="U8" s="9"/>
      <c r="V8" s="9"/>
      <c r="W8" s="9"/>
      <c r="Y8" t="s">
        <v>25</v>
      </c>
    </row>
    <row r="9" spans="1:57" x14ac:dyDescent="0.25"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15</v>
      </c>
      <c r="O9" s="10" t="s">
        <v>16</v>
      </c>
      <c r="P9" s="10" t="s">
        <v>13</v>
      </c>
      <c r="Q9" s="10" t="s">
        <v>14</v>
      </c>
      <c r="S9" s="10" t="s">
        <v>17</v>
      </c>
      <c r="T9" s="10" t="s">
        <v>18</v>
      </c>
      <c r="U9" s="10" t="s">
        <v>19</v>
      </c>
      <c r="V9" s="10" t="s">
        <v>20</v>
      </c>
      <c r="W9" s="10" t="s">
        <v>21</v>
      </c>
      <c r="Y9" s="13" t="s">
        <v>26</v>
      </c>
      <c r="Z9" s="13" t="s">
        <v>27</v>
      </c>
      <c r="AA9" s="13" t="s">
        <v>28</v>
      </c>
      <c r="AB9" s="13" t="s">
        <v>29</v>
      </c>
      <c r="AC9" s="13" t="s">
        <v>30</v>
      </c>
      <c r="AD9" s="13" t="s">
        <v>31</v>
      </c>
      <c r="AE9" s="13" t="s">
        <v>32</v>
      </c>
      <c r="AF9" s="13" t="s">
        <v>33</v>
      </c>
      <c r="AG9" s="13" t="s">
        <v>34</v>
      </c>
      <c r="AH9" s="13" t="s">
        <v>35</v>
      </c>
      <c r="AI9" s="13" t="s">
        <v>36</v>
      </c>
      <c r="AJ9" s="13" t="s">
        <v>37</v>
      </c>
      <c r="AK9" s="13" t="s">
        <v>38</v>
      </c>
      <c r="AL9" s="13" t="s">
        <v>39</v>
      </c>
      <c r="AM9" s="13" t="s">
        <v>40</v>
      </c>
      <c r="AN9" s="13" t="s">
        <v>41</v>
      </c>
      <c r="AO9" s="13" t="s">
        <v>42</v>
      </c>
      <c r="AP9" s="13" t="s">
        <v>43</v>
      </c>
      <c r="AQ9" s="13" t="s">
        <v>44</v>
      </c>
      <c r="AR9" s="13" t="s">
        <v>45</v>
      </c>
      <c r="AS9" s="13" t="s">
        <v>46</v>
      </c>
      <c r="AT9" s="13" t="s">
        <v>47</v>
      </c>
      <c r="AU9" s="13" t="s">
        <v>48</v>
      </c>
      <c r="AV9" s="13" t="s">
        <v>49</v>
      </c>
      <c r="AW9" s="13" t="s">
        <v>50</v>
      </c>
      <c r="AX9" s="13" t="s">
        <v>51</v>
      </c>
      <c r="AY9" s="13" t="s">
        <v>52</v>
      </c>
      <c r="AZ9" s="13" t="s">
        <v>53</v>
      </c>
      <c r="BA9" s="13" t="s">
        <v>54</v>
      </c>
      <c r="BB9" s="13" t="s">
        <v>55</v>
      </c>
      <c r="BC9" s="13" t="s">
        <v>56</v>
      </c>
      <c r="BE9" s="11" t="s">
        <v>57</v>
      </c>
    </row>
    <row r="10" spans="1:57" x14ac:dyDescent="0.25">
      <c r="F10" s="1" t="s">
        <v>12</v>
      </c>
      <c r="H10" s="6">
        <v>100</v>
      </c>
      <c r="I10" s="6">
        <v>50</v>
      </c>
      <c r="J10" s="6">
        <v>30</v>
      </c>
      <c r="K10" s="6">
        <v>100</v>
      </c>
      <c r="L10" s="6">
        <v>45</v>
      </c>
      <c r="M10" s="6">
        <v>20</v>
      </c>
      <c r="N10" s="6">
        <v>40</v>
      </c>
      <c r="O10" s="6">
        <v>100</v>
      </c>
      <c r="P10">
        <f>SUM(H10:O10)</f>
        <v>485</v>
      </c>
      <c r="X10" s="1" t="s">
        <v>12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6">
        <v>10</v>
      </c>
      <c r="AE10" s="6">
        <v>10</v>
      </c>
      <c r="AF10" s="6">
        <v>10</v>
      </c>
      <c r="AG10" s="6">
        <v>10</v>
      </c>
      <c r="AH10" s="6">
        <v>10</v>
      </c>
      <c r="AI10" s="6">
        <v>10</v>
      </c>
      <c r="AJ10" s="6">
        <v>10</v>
      </c>
      <c r="AK10" s="6">
        <v>10</v>
      </c>
      <c r="AL10" s="6">
        <v>10</v>
      </c>
      <c r="AM10" s="6">
        <v>10</v>
      </c>
      <c r="AN10" s="6">
        <v>10</v>
      </c>
      <c r="AO10" s="6">
        <v>10</v>
      </c>
      <c r="AP10" s="6">
        <v>10</v>
      </c>
      <c r="AQ10" s="6">
        <v>10</v>
      </c>
      <c r="AR10" s="6">
        <v>10</v>
      </c>
      <c r="AS10" s="6">
        <v>10</v>
      </c>
      <c r="AT10" s="6">
        <v>10</v>
      </c>
      <c r="AU10" s="6">
        <v>10</v>
      </c>
      <c r="AV10" s="6">
        <v>10</v>
      </c>
      <c r="AW10" s="6">
        <v>10</v>
      </c>
      <c r="AX10" s="6">
        <v>10</v>
      </c>
      <c r="AY10" s="6">
        <v>10</v>
      </c>
      <c r="AZ10" s="6">
        <v>10</v>
      </c>
      <c r="BA10" s="6">
        <v>10</v>
      </c>
      <c r="BB10" s="6">
        <v>10</v>
      </c>
      <c r="BC10">
        <f>SUM(Y10:BB10)</f>
        <v>300</v>
      </c>
      <c r="BE10">
        <f>N10</f>
        <v>40</v>
      </c>
    </row>
    <row r="11" spans="1:57" s="1" customForma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X11" s="1" t="s">
        <v>0</v>
      </c>
    </row>
    <row r="12" spans="1:57" x14ac:dyDescent="0.25">
      <c r="A12" s="1">
        <v>1</v>
      </c>
      <c r="B12" s="6"/>
      <c r="C12" s="6"/>
      <c r="D12" s="6"/>
      <c r="E12" s="7"/>
      <c r="F12" s="3">
        <f ca="1">TRUNC((TODAY()-E12)/365)</f>
        <v>118</v>
      </c>
      <c r="H12" s="6"/>
      <c r="I12" s="6"/>
      <c r="J12" s="6"/>
      <c r="K12" s="6"/>
      <c r="L12" s="6"/>
      <c r="M12" s="6"/>
      <c r="N12" s="12">
        <f>BE12</f>
        <v>0</v>
      </c>
      <c r="O12" s="6"/>
      <c r="P12">
        <f>SUM(H12:O12)</f>
        <v>0</v>
      </c>
      <c r="Q12" s="4">
        <f>P12/$P$10</f>
        <v>0</v>
      </c>
      <c r="S12" t="str">
        <f>IF($Q12&gt;=$T$3, "1", "")</f>
        <v/>
      </c>
      <c r="T12" s="1" t="str">
        <f>IF(AND($Q12&gt;=$T$4, $Q12&lt;$T$3), "1", "")</f>
        <v/>
      </c>
      <c r="U12" s="1" t="str">
        <f>IF(AND($Q12&gt;=$T$5, $Q12&lt;$T$4), "1", "")</f>
        <v/>
      </c>
      <c r="V12" s="1" t="str">
        <f>IF(AND($Q12&gt;=$T$6, $Q12&lt;$T$5), "1", "")</f>
        <v/>
      </c>
      <c r="W12" s="1" t="str">
        <f>IF($Q12&lt;$T$6, "1", "")</f>
        <v>1</v>
      </c>
      <c r="X12">
        <f>A12</f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>
        <f>SUM(Y12:BB12)</f>
        <v>0</v>
      </c>
      <c r="BD12" s="4">
        <f>BC12/$BC$10</f>
        <v>0</v>
      </c>
      <c r="BE12">
        <f>TRUNC($BE$10*BD12,0)</f>
        <v>0</v>
      </c>
    </row>
    <row r="13" spans="1:57" x14ac:dyDescent="0.25">
      <c r="A13" s="1">
        <v>2</v>
      </c>
      <c r="B13" s="6"/>
      <c r="C13" s="6"/>
      <c r="D13" s="6"/>
      <c r="E13" s="7"/>
      <c r="F13" s="3">
        <f t="shared" ref="F13:F41" ca="1" si="0">TRUNC((TODAY()-E13)/365)</f>
        <v>118</v>
      </c>
      <c r="H13" s="6"/>
      <c r="I13" s="6"/>
      <c r="J13" s="6"/>
      <c r="K13" s="6"/>
      <c r="L13" s="6"/>
      <c r="M13" s="6"/>
      <c r="N13" s="12">
        <f t="shared" ref="N13:N41" si="1">BE13</f>
        <v>0</v>
      </c>
      <c r="O13" s="6"/>
      <c r="P13">
        <f t="shared" ref="P13:P41" si="2">SUM(H13:O13)</f>
        <v>0</v>
      </c>
      <c r="Q13" s="4">
        <f t="shared" ref="Q13:Q41" si="3">P13/$P$10</f>
        <v>0</v>
      </c>
      <c r="S13" t="str">
        <f t="shared" ref="S13:S41" si="4">IF($Q13&gt;=$T$3, "1", "")</f>
        <v/>
      </c>
      <c r="T13" s="1" t="str">
        <f t="shared" ref="T13:T41" si="5">IF(AND($Q13&gt;=$T$4, $Q13&lt;$T$3), "1", "")</f>
        <v/>
      </c>
      <c r="U13" s="1" t="str">
        <f t="shared" ref="U13:U41" si="6">IF(AND($Q13&gt;=$T$5, $Q13&lt;$T$4), "1", "")</f>
        <v/>
      </c>
      <c r="V13" s="1" t="str">
        <f t="shared" ref="V13:V41" si="7">IF(AND($Q13&gt;=$T$6, $Q13&lt;$T$5), "1", "")</f>
        <v/>
      </c>
      <c r="W13" s="1" t="str">
        <f t="shared" ref="W13:W41" si="8">IF($Q13&lt;$T$6, "1", "")</f>
        <v>1</v>
      </c>
      <c r="X13">
        <f t="shared" ref="X13:X41" si="9">A13</f>
        <v>2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>
        <f t="shared" ref="BC13:BC41" si="10">SUM(Y13:BB13)</f>
        <v>0</v>
      </c>
      <c r="BD13" s="4">
        <f t="shared" ref="BD13:BD41" si="11">BC13/$BC$10</f>
        <v>0</v>
      </c>
      <c r="BE13">
        <f t="shared" ref="BE13:BE41" si="12">TRUNC($BE$10*BD13,0)</f>
        <v>0</v>
      </c>
    </row>
    <row r="14" spans="1:57" x14ac:dyDescent="0.25">
      <c r="A14" s="1">
        <v>3</v>
      </c>
      <c r="B14" s="6"/>
      <c r="C14" s="6"/>
      <c r="D14" s="6"/>
      <c r="E14" s="7"/>
      <c r="F14" s="3">
        <f t="shared" ca="1" si="0"/>
        <v>118</v>
      </c>
      <c r="H14" s="6"/>
      <c r="I14" s="6"/>
      <c r="J14" s="6"/>
      <c r="K14" s="6"/>
      <c r="L14" s="6"/>
      <c r="M14" s="6"/>
      <c r="N14" s="12">
        <f t="shared" si="1"/>
        <v>0</v>
      </c>
      <c r="O14" s="6"/>
      <c r="P14">
        <f t="shared" si="2"/>
        <v>0</v>
      </c>
      <c r="Q14" s="4">
        <f t="shared" si="3"/>
        <v>0</v>
      </c>
      <c r="S14" t="str">
        <f t="shared" si="4"/>
        <v/>
      </c>
      <c r="T14" s="1" t="str">
        <f t="shared" si="5"/>
        <v/>
      </c>
      <c r="U14" s="1" t="str">
        <f t="shared" si="6"/>
        <v/>
      </c>
      <c r="V14" s="1" t="str">
        <f t="shared" si="7"/>
        <v/>
      </c>
      <c r="W14" s="1" t="str">
        <f t="shared" si="8"/>
        <v>1</v>
      </c>
      <c r="X14">
        <f t="shared" si="9"/>
        <v>3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>
        <f t="shared" si="10"/>
        <v>0</v>
      </c>
      <c r="BD14" s="4">
        <f t="shared" si="11"/>
        <v>0</v>
      </c>
      <c r="BE14">
        <f t="shared" si="12"/>
        <v>0</v>
      </c>
    </row>
    <row r="15" spans="1:57" x14ac:dyDescent="0.25">
      <c r="A15" s="1">
        <v>4</v>
      </c>
      <c r="B15" s="6"/>
      <c r="C15" s="6"/>
      <c r="D15" s="6"/>
      <c r="E15" s="6"/>
      <c r="F15" s="3">
        <f t="shared" ca="1" si="0"/>
        <v>118</v>
      </c>
      <c r="H15" s="6"/>
      <c r="I15" s="6"/>
      <c r="J15" s="6"/>
      <c r="K15" s="6"/>
      <c r="L15" s="6"/>
      <c r="M15" s="6"/>
      <c r="N15" s="12">
        <f t="shared" si="1"/>
        <v>0</v>
      </c>
      <c r="O15" s="6"/>
      <c r="P15">
        <f t="shared" si="2"/>
        <v>0</v>
      </c>
      <c r="Q15" s="4">
        <f t="shared" si="3"/>
        <v>0</v>
      </c>
      <c r="S15" t="str">
        <f t="shared" si="4"/>
        <v/>
      </c>
      <c r="T15" s="1" t="str">
        <f t="shared" si="5"/>
        <v/>
      </c>
      <c r="U15" s="1" t="str">
        <f t="shared" si="6"/>
        <v/>
      </c>
      <c r="V15" s="1" t="str">
        <f t="shared" si="7"/>
        <v/>
      </c>
      <c r="W15" s="1" t="str">
        <f t="shared" si="8"/>
        <v>1</v>
      </c>
      <c r="X15">
        <f t="shared" si="9"/>
        <v>4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>
        <f t="shared" si="10"/>
        <v>0</v>
      </c>
      <c r="BD15" s="4">
        <f t="shared" si="11"/>
        <v>0</v>
      </c>
      <c r="BE15">
        <f t="shared" si="12"/>
        <v>0</v>
      </c>
    </row>
    <row r="16" spans="1:57" x14ac:dyDescent="0.25">
      <c r="A16" s="1">
        <v>5</v>
      </c>
      <c r="B16" s="6"/>
      <c r="C16" s="6"/>
      <c r="D16" s="6"/>
      <c r="E16" s="6"/>
      <c r="F16" s="3">
        <f t="shared" ca="1" si="0"/>
        <v>118</v>
      </c>
      <c r="H16" s="6"/>
      <c r="I16" s="6"/>
      <c r="J16" s="6"/>
      <c r="K16" s="6"/>
      <c r="L16" s="6"/>
      <c r="M16" s="6"/>
      <c r="N16" s="12">
        <f t="shared" si="1"/>
        <v>0</v>
      </c>
      <c r="O16" s="6"/>
      <c r="P16">
        <f t="shared" si="2"/>
        <v>0</v>
      </c>
      <c r="Q16" s="4">
        <f t="shared" si="3"/>
        <v>0</v>
      </c>
      <c r="S16" t="str">
        <f t="shared" si="4"/>
        <v/>
      </c>
      <c r="T16" s="1" t="str">
        <f t="shared" si="5"/>
        <v/>
      </c>
      <c r="U16" s="1" t="str">
        <f t="shared" si="6"/>
        <v/>
      </c>
      <c r="V16" s="1" t="str">
        <f t="shared" si="7"/>
        <v/>
      </c>
      <c r="W16" s="1" t="str">
        <f t="shared" si="8"/>
        <v>1</v>
      </c>
      <c r="X16">
        <f t="shared" si="9"/>
        <v>5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>
        <f t="shared" si="10"/>
        <v>0</v>
      </c>
      <c r="BD16" s="4">
        <f t="shared" si="11"/>
        <v>0</v>
      </c>
      <c r="BE16">
        <f t="shared" si="12"/>
        <v>0</v>
      </c>
    </row>
    <row r="17" spans="1:57" x14ac:dyDescent="0.25">
      <c r="A17" s="1">
        <v>6</v>
      </c>
      <c r="B17" s="6"/>
      <c r="C17" s="6"/>
      <c r="D17" s="6"/>
      <c r="E17" s="6"/>
      <c r="F17" s="3">
        <f t="shared" ca="1" si="0"/>
        <v>118</v>
      </c>
      <c r="H17" s="6"/>
      <c r="I17" s="6"/>
      <c r="J17" s="6"/>
      <c r="K17" s="6"/>
      <c r="L17" s="6"/>
      <c r="M17" s="6"/>
      <c r="N17" s="12">
        <f t="shared" si="1"/>
        <v>0</v>
      </c>
      <c r="O17" s="6"/>
      <c r="P17">
        <f t="shared" si="2"/>
        <v>0</v>
      </c>
      <c r="Q17" s="4">
        <f t="shared" si="3"/>
        <v>0</v>
      </c>
      <c r="S17" t="str">
        <f t="shared" si="4"/>
        <v/>
      </c>
      <c r="T17" s="1" t="str">
        <f t="shared" si="5"/>
        <v/>
      </c>
      <c r="U17" s="1" t="str">
        <f t="shared" si="6"/>
        <v/>
      </c>
      <c r="V17" s="1" t="str">
        <f t="shared" si="7"/>
        <v/>
      </c>
      <c r="W17" s="1" t="str">
        <f t="shared" si="8"/>
        <v>1</v>
      </c>
      <c r="X17">
        <f t="shared" si="9"/>
        <v>6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>
        <f t="shared" si="10"/>
        <v>0</v>
      </c>
      <c r="BD17" s="4">
        <f t="shared" si="11"/>
        <v>0</v>
      </c>
      <c r="BE17">
        <f t="shared" si="12"/>
        <v>0</v>
      </c>
    </row>
    <row r="18" spans="1:57" x14ac:dyDescent="0.25">
      <c r="A18" s="1">
        <v>7</v>
      </c>
      <c r="B18" s="6"/>
      <c r="C18" s="6"/>
      <c r="D18" s="6"/>
      <c r="E18" s="6"/>
      <c r="F18" s="3">
        <f t="shared" ca="1" si="0"/>
        <v>118</v>
      </c>
      <c r="H18" s="6"/>
      <c r="I18" s="6"/>
      <c r="J18" s="6"/>
      <c r="K18" s="6"/>
      <c r="L18" s="6"/>
      <c r="M18" s="6"/>
      <c r="N18" s="12">
        <f t="shared" si="1"/>
        <v>0</v>
      </c>
      <c r="O18" s="6"/>
      <c r="P18">
        <f t="shared" si="2"/>
        <v>0</v>
      </c>
      <c r="Q18" s="4">
        <f t="shared" si="3"/>
        <v>0</v>
      </c>
      <c r="S18" t="str">
        <f t="shared" si="4"/>
        <v/>
      </c>
      <c r="T18" s="1" t="str">
        <f t="shared" si="5"/>
        <v/>
      </c>
      <c r="U18" s="1" t="str">
        <f t="shared" si="6"/>
        <v/>
      </c>
      <c r="V18" s="1" t="str">
        <f t="shared" si="7"/>
        <v/>
      </c>
      <c r="W18" s="1" t="str">
        <f t="shared" si="8"/>
        <v>1</v>
      </c>
      <c r="X18">
        <f t="shared" si="9"/>
        <v>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>
        <f t="shared" si="10"/>
        <v>0</v>
      </c>
      <c r="BD18" s="4">
        <f t="shared" si="11"/>
        <v>0</v>
      </c>
      <c r="BE18">
        <f t="shared" si="12"/>
        <v>0</v>
      </c>
    </row>
    <row r="19" spans="1:57" x14ac:dyDescent="0.25">
      <c r="A19" s="1">
        <v>8</v>
      </c>
      <c r="B19" s="6"/>
      <c r="C19" s="6"/>
      <c r="D19" s="6"/>
      <c r="E19" s="6"/>
      <c r="F19" s="3">
        <f t="shared" ca="1" si="0"/>
        <v>118</v>
      </c>
      <c r="H19" s="6"/>
      <c r="I19" s="6"/>
      <c r="J19" s="6"/>
      <c r="K19" s="6"/>
      <c r="L19" s="6"/>
      <c r="M19" s="6"/>
      <c r="N19" s="12">
        <f t="shared" si="1"/>
        <v>0</v>
      </c>
      <c r="O19" s="6"/>
      <c r="P19">
        <f t="shared" si="2"/>
        <v>0</v>
      </c>
      <c r="Q19" s="4">
        <f t="shared" si="3"/>
        <v>0</v>
      </c>
      <c r="S19" t="str">
        <f t="shared" si="4"/>
        <v/>
      </c>
      <c r="T19" s="1" t="str">
        <f t="shared" si="5"/>
        <v/>
      </c>
      <c r="U19" s="1" t="str">
        <f t="shared" si="6"/>
        <v/>
      </c>
      <c r="V19" s="1" t="str">
        <f t="shared" si="7"/>
        <v/>
      </c>
      <c r="W19" s="1" t="str">
        <f t="shared" si="8"/>
        <v>1</v>
      </c>
      <c r="X19">
        <f t="shared" si="9"/>
        <v>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>
        <f t="shared" si="10"/>
        <v>0</v>
      </c>
      <c r="BD19" s="4">
        <f t="shared" si="11"/>
        <v>0</v>
      </c>
      <c r="BE19">
        <f t="shared" si="12"/>
        <v>0</v>
      </c>
    </row>
    <row r="20" spans="1:57" x14ac:dyDescent="0.25">
      <c r="A20" s="1">
        <v>9</v>
      </c>
      <c r="B20" s="6"/>
      <c r="C20" s="6"/>
      <c r="D20" s="6"/>
      <c r="E20" s="6"/>
      <c r="F20" s="3">
        <f t="shared" ca="1" si="0"/>
        <v>118</v>
      </c>
      <c r="H20" s="6"/>
      <c r="I20" s="6"/>
      <c r="J20" s="6"/>
      <c r="K20" s="6"/>
      <c r="L20" s="6"/>
      <c r="M20" s="6"/>
      <c r="N20" s="12">
        <f t="shared" si="1"/>
        <v>0</v>
      </c>
      <c r="O20" s="6"/>
      <c r="P20">
        <f t="shared" si="2"/>
        <v>0</v>
      </c>
      <c r="Q20" s="4">
        <f t="shared" si="3"/>
        <v>0</v>
      </c>
      <c r="S20" t="str">
        <f t="shared" si="4"/>
        <v/>
      </c>
      <c r="T20" s="1" t="str">
        <f t="shared" si="5"/>
        <v/>
      </c>
      <c r="U20" s="1" t="str">
        <f t="shared" si="6"/>
        <v/>
      </c>
      <c r="V20" s="1" t="str">
        <f t="shared" si="7"/>
        <v/>
      </c>
      <c r="W20" s="1" t="str">
        <f t="shared" si="8"/>
        <v>1</v>
      </c>
      <c r="X20">
        <f t="shared" si="9"/>
        <v>9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>
        <f t="shared" si="10"/>
        <v>0</v>
      </c>
      <c r="BD20" s="4">
        <f t="shared" si="11"/>
        <v>0</v>
      </c>
      <c r="BE20">
        <f t="shared" si="12"/>
        <v>0</v>
      </c>
    </row>
    <row r="21" spans="1:57" x14ac:dyDescent="0.25">
      <c r="A21" s="1">
        <v>10</v>
      </c>
      <c r="B21" s="6"/>
      <c r="C21" s="6"/>
      <c r="D21" s="6"/>
      <c r="E21" s="6"/>
      <c r="F21" s="3">
        <f t="shared" ca="1" si="0"/>
        <v>118</v>
      </c>
      <c r="H21" s="6"/>
      <c r="I21" s="6"/>
      <c r="J21" s="6"/>
      <c r="K21" s="6"/>
      <c r="L21" s="6"/>
      <c r="M21" s="6"/>
      <c r="N21" s="12">
        <f t="shared" si="1"/>
        <v>0</v>
      </c>
      <c r="O21" s="6"/>
      <c r="P21">
        <f t="shared" si="2"/>
        <v>0</v>
      </c>
      <c r="Q21" s="4">
        <f t="shared" si="3"/>
        <v>0</v>
      </c>
      <c r="S21" t="str">
        <f t="shared" si="4"/>
        <v/>
      </c>
      <c r="T21" s="1" t="str">
        <f t="shared" si="5"/>
        <v/>
      </c>
      <c r="U21" s="1" t="str">
        <f t="shared" si="6"/>
        <v/>
      </c>
      <c r="V21" s="1" t="str">
        <f t="shared" si="7"/>
        <v/>
      </c>
      <c r="W21" s="1" t="str">
        <f t="shared" si="8"/>
        <v>1</v>
      </c>
      <c r="X21">
        <f t="shared" si="9"/>
        <v>10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>
        <f t="shared" si="10"/>
        <v>0</v>
      </c>
      <c r="BD21" s="4">
        <f t="shared" si="11"/>
        <v>0</v>
      </c>
      <c r="BE21">
        <f t="shared" si="12"/>
        <v>0</v>
      </c>
    </row>
    <row r="22" spans="1:57" x14ac:dyDescent="0.25">
      <c r="A22" s="1">
        <v>11</v>
      </c>
      <c r="B22" s="6"/>
      <c r="C22" s="6"/>
      <c r="D22" s="6"/>
      <c r="E22" s="6"/>
      <c r="F22" s="3">
        <f t="shared" ca="1" si="0"/>
        <v>118</v>
      </c>
      <c r="H22" s="6"/>
      <c r="I22" s="6"/>
      <c r="J22" s="6"/>
      <c r="K22" s="6"/>
      <c r="L22" s="6"/>
      <c r="M22" s="6"/>
      <c r="N22" s="12">
        <f t="shared" si="1"/>
        <v>0</v>
      </c>
      <c r="O22" s="6"/>
      <c r="P22">
        <f t="shared" si="2"/>
        <v>0</v>
      </c>
      <c r="Q22" s="4">
        <f t="shared" si="3"/>
        <v>0</v>
      </c>
      <c r="S22" t="str">
        <f t="shared" si="4"/>
        <v/>
      </c>
      <c r="T22" s="1" t="str">
        <f t="shared" si="5"/>
        <v/>
      </c>
      <c r="U22" s="1" t="str">
        <f t="shared" si="6"/>
        <v/>
      </c>
      <c r="V22" s="1" t="str">
        <f t="shared" si="7"/>
        <v/>
      </c>
      <c r="W22" s="1" t="str">
        <f t="shared" si="8"/>
        <v>1</v>
      </c>
      <c r="X22">
        <f t="shared" si="9"/>
        <v>11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>
        <f t="shared" si="10"/>
        <v>0</v>
      </c>
      <c r="BD22" s="4">
        <f t="shared" si="11"/>
        <v>0</v>
      </c>
      <c r="BE22">
        <f t="shared" si="12"/>
        <v>0</v>
      </c>
    </row>
    <row r="23" spans="1:57" x14ac:dyDescent="0.25">
      <c r="A23" s="1">
        <v>12</v>
      </c>
      <c r="B23" s="6"/>
      <c r="C23" s="6"/>
      <c r="D23" s="6"/>
      <c r="E23" s="6"/>
      <c r="F23" s="3">
        <f t="shared" ca="1" si="0"/>
        <v>118</v>
      </c>
      <c r="H23" s="6"/>
      <c r="I23" s="6"/>
      <c r="J23" s="6"/>
      <c r="K23" s="6"/>
      <c r="L23" s="6"/>
      <c r="M23" s="6"/>
      <c r="N23" s="12">
        <f t="shared" si="1"/>
        <v>0</v>
      </c>
      <c r="O23" s="6"/>
      <c r="P23">
        <f t="shared" si="2"/>
        <v>0</v>
      </c>
      <c r="Q23" s="4">
        <f t="shared" si="3"/>
        <v>0</v>
      </c>
      <c r="S23" t="str">
        <f t="shared" si="4"/>
        <v/>
      </c>
      <c r="T23" s="1" t="str">
        <f t="shared" si="5"/>
        <v/>
      </c>
      <c r="U23" s="1" t="str">
        <f t="shared" si="6"/>
        <v/>
      </c>
      <c r="V23" s="1" t="str">
        <f t="shared" si="7"/>
        <v/>
      </c>
      <c r="W23" s="1" t="str">
        <f t="shared" si="8"/>
        <v>1</v>
      </c>
      <c r="X23">
        <f t="shared" si="9"/>
        <v>12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>
        <f t="shared" si="10"/>
        <v>0</v>
      </c>
      <c r="BD23" s="4">
        <f t="shared" si="11"/>
        <v>0</v>
      </c>
      <c r="BE23">
        <f t="shared" si="12"/>
        <v>0</v>
      </c>
    </row>
    <row r="24" spans="1:57" x14ac:dyDescent="0.25">
      <c r="A24" s="1">
        <v>13</v>
      </c>
      <c r="B24" s="6"/>
      <c r="C24" s="6"/>
      <c r="D24" s="6"/>
      <c r="E24" s="6"/>
      <c r="F24" s="3">
        <f t="shared" ca="1" si="0"/>
        <v>118</v>
      </c>
      <c r="H24" s="6"/>
      <c r="I24" s="6"/>
      <c r="J24" s="6"/>
      <c r="K24" s="6"/>
      <c r="L24" s="6"/>
      <c r="M24" s="6"/>
      <c r="N24" s="12">
        <f t="shared" si="1"/>
        <v>0</v>
      </c>
      <c r="O24" s="6"/>
      <c r="P24">
        <f t="shared" si="2"/>
        <v>0</v>
      </c>
      <c r="Q24" s="4">
        <f t="shared" si="3"/>
        <v>0</v>
      </c>
      <c r="S24" t="str">
        <f t="shared" si="4"/>
        <v/>
      </c>
      <c r="T24" s="1" t="str">
        <f t="shared" si="5"/>
        <v/>
      </c>
      <c r="U24" s="1" t="str">
        <f t="shared" si="6"/>
        <v/>
      </c>
      <c r="V24" s="1" t="str">
        <f t="shared" si="7"/>
        <v/>
      </c>
      <c r="W24" s="1" t="str">
        <f t="shared" si="8"/>
        <v>1</v>
      </c>
      <c r="X24">
        <f t="shared" si="9"/>
        <v>13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>
        <f t="shared" si="10"/>
        <v>0</v>
      </c>
      <c r="BD24" s="4">
        <f t="shared" si="11"/>
        <v>0</v>
      </c>
      <c r="BE24">
        <f t="shared" si="12"/>
        <v>0</v>
      </c>
    </row>
    <row r="25" spans="1:57" x14ac:dyDescent="0.25">
      <c r="A25" s="1">
        <v>14</v>
      </c>
      <c r="B25" s="6"/>
      <c r="C25" s="6"/>
      <c r="D25" s="6"/>
      <c r="E25" s="6"/>
      <c r="F25" s="3">
        <f t="shared" ca="1" si="0"/>
        <v>118</v>
      </c>
      <c r="H25" s="6"/>
      <c r="I25" s="6"/>
      <c r="J25" s="6"/>
      <c r="K25" s="6"/>
      <c r="L25" s="6"/>
      <c r="M25" s="6"/>
      <c r="N25" s="12">
        <f t="shared" si="1"/>
        <v>0</v>
      </c>
      <c r="O25" s="6"/>
      <c r="P25">
        <f t="shared" si="2"/>
        <v>0</v>
      </c>
      <c r="Q25" s="4">
        <f t="shared" si="3"/>
        <v>0</v>
      </c>
      <c r="S25" t="str">
        <f t="shared" si="4"/>
        <v/>
      </c>
      <c r="T25" s="1" t="str">
        <f t="shared" si="5"/>
        <v/>
      </c>
      <c r="U25" s="1" t="str">
        <f t="shared" si="6"/>
        <v/>
      </c>
      <c r="V25" s="1" t="str">
        <f t="shared" si="7"/>
        <v/>
      </c>
      <c r="W25" s="1" t="str">
        <f t="shared" si="8"/>
        <v>1</v>
      </c>
      <c r="X25">
        <f t="shared" si="9"/>
        <v>14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>
        <f t="shared" si="10"/>
        <v>0</v>
      </c>
      <c r="BD25" s="4">
        <f t="shared" si="11"/>
        <v>0</v>
      </c>
      <c r="BE25">
        <f t="shared" si="12"/>
        <v>0</v>
      </c>
    </row>
    <row r="26" spans="1:57" x14ac:dyDescent="0.25">
      <c r="A26" s="1">
        <v>15</v>
      </c>
      <c r="B26" s="6"/>
      <c r="C26" s="6"/>
      <c r="D26" s="6"/>
      <c r="E26" s="6"/>
      <c r="F26" s="3">
        <f t="shared" ca="1" si="0"/>
        <v>118</v>
      </c>
      <c r="H26" s="6"/>
      <c r="I26" s="6"/>
      <c r="J26" s="6"/>
      <c r="K26" s="6"/>
      <c r="L26" s="6"/>
      <c r="M26" s="6"/>
      <c r="N26" s="12">
        <f t="shared" si="1"/>
        <v>0</v>
      </c>
      <c r="O26" s="6"/>
      <c r="P26">
        <f t="shared" si="2"/>
        <v>0</v>
      </c>
      <c r="Q26" s="4">
        <f t="shared" si="3"/>
        <v>0</v>
      </c>
      <c r="S26" t="str">
        <f t="shared" si="4"/>
        <v/>
      </c>
      <c r="T26" s="1" t="str">
        <f t="shared" si="5"/>
        <v/>
      </c>
      <c r="U26" s="1" t="str">
        <f t="shared" si="6"/>
        <v/>
      </c>
      <c r="V26" s="1" t="str">
        <f t="shared" si="7"/>
        <v/>
      </c>
      <c r="W26" s="1" t="str">
        <f t="shared" si="8"/>
        <v>1</v>
      </c>
      <c r="X26">
        <f t="shared" si="9"/>
        <v>15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>
        <f t="shared" si="10"/>
        <v>0</v>
      </c>
      <c r="BD26" s="4">
        <f t="shared" si="11"/>
        <v>0</v>
      </c>
      <c r="BE26">
        <f t="shared" si="12"/>
        <v>0</v>
      </c>
    </row>
    <row r="27" spans="1:57" x14ac:dyDescent="0.25">
      <c r="A27" s="1">
        <v>16</v>
      </c>
      <c r="B27" s="6"/>
      <c r="C27" s="6"/>
      <c r="D27" s="6"/>
      <c r="E27" s="6"/>
      <c r="F27" s="3">
        <f t="shared" ca="1" si="0"/>
        <v>118</v>
      </c>
      <c r="H27" s="6"/>
      <c r="I27" s="6"/>
      <c r="J27" s="6"/>
      <c r="K27" s="6"/>
      <c r="L27" s="6"/>
      <c r="M27" s="6"/>
      <c r="N27" s="12">
        <f t="shared" si="1"/>
        <v>0</v>
      </c>
      <c r="O27" s="6"/>
      <c r="P27">
        <f t="shared" si="2"/>
        <v>0</v>
      </c>
      <c r="Q27" s="4">
        <f t="shared" si="3"/>
        <v>0</v>
      </c>
      <c r="S27" t="str">
        <f t="shared" si="4"/>
        <v/>
      </c>
      <c r="T27" s="1" t="str">
        <f t="shared" si="5"/>
        <v/>
      </c>
      <c r="U27" s="1" t="str">
        <f t="shared" si="6"/>
        <v/>
      </c>
      <c r="V27" s="1" t="str">
        <f t="shared" si="7"/>
        <v/>
      </c>
      <c r="W27" s="1" t="str">
        <f t="shared" si="8"/>
        <v>1</v>
      </c>
      <c r="X27">
        <f t="shared" si="9"/>
        <v>16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>
        <f t="shared" si="10"/>
        <v>0</v>
      </c>
      <c r="BD27" s="4">
        <f t="shared" si="11"/>
        <v>0</v>
      </c>
      <c r="BE27">
        <f t="shared" si="12"/>
        <v>0</v>
      </c>
    </row>
    <row r="28" spans="1:57" x14ac:dyDescent="0.25">
      <c r="A28" s="1">
        <v>17</v>
      </c>
      <c r="B28" s="6"/>
      <c r="C28" s="6"/>
      <c r="D28" s="6"/>
      <c r="E28" s="6"/>
      <c r="F28" s="3">
        <f t="shared" ca="1" si="0"/>
        <v>118</v>
      </c>
      <c r="H28" s="6"/>
      <c r="I28" s="6"/>
      <c r="J28" s="6"/>
      <c r="K28" s="6"/>
      <c r="L28" s="6"/>
      <c r="M28" s="6"/>
      <c r="N28" s="12">
        <f t="shared" si="1"/>
        <v>0</v>
      </c>
      <c r="O28" s="6"/>
      <c r="P28">
        <f t="shared" si="2"/>
        <v>0</v>
      </c>
      <c r="Q28" s="4">
        <f t="shared" si="3"/>
        <v>0</v>
      </c>
      <c r="S28" t="str">
        <f t="shared" si="4"/>
        <v/>
      </c>
      <c r="T28" s="1" t="str">
        <f t="shared" si="5"/>
        <v/>
      </c>
      <c r="U28" s="1" t="str">
        <f t="shared" si="6"/>
        <v/>
      </c>
      <c r="V28" s="1" t="str">
        <f t="shared" si="7"/>
        <v/>
      </c>
      <c r="W28" s="1" t="str">
        <f t="shared" si="8"/>
        <v>1</v>
      </c>
      <c r="X28">
        <f t="shared" si="9"/>
        <v>17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>
        <f t="shared" si="10"/>
        <v>0</v>
      </c>
      <c r="BD28" s="4">
        <f t="shared" si="11"/>
        <v>0</v>
      </c>
      <c r="BE28">
        <f t="shared" si="12"/>
        <v>0</v>
      </c>
    </row>
    <row r="29" spans="1:57" x14ac:dyDescent="0.25">
      <c r="A29" s="1">
        <v>18</v>
      </c>
      <c r="B29" s="6"/>
      <c r="C29" s="6"/>
      <c r="D29" s="6"/>
      <c r="E29" s="6"/>
      <c r="F29" s="3">
        <f t="shared" ca="1" si="0"/>
        <v>118</v>
      </c>
      <c r="H29" s="6"/>
      <c r="I29" s="6"/>
      <c r="J29" s="6"/>
      <c r="K29" s="6"/>
      <c r="L29" s="6"/>
      <c r="M29" s="6"/>
      <c r="N29" s="12">
        <f t="shared" si="1"/>
        <v>0</v>
      </c>
      <c r="O29" s="6"/>
      <c r="P29">
        <f t="shared" si="2"/>
        <v>0</v>
      </c>
      <c r="Q29" s="4">
        <f t="shared" si="3"/>
        <v>0</v>
      </c>
      <c r="S29" t="str">
        <f t="shared" si="4"/>
        <v/>
      </c>
      <c r="T29" s="1" t="str">
        <f t="shared" si="5"/>
        <v/>
      </c>
      <c r="U29" s="1" t="str">
        <f t="shared" si="6"/>
        <v/>
      </c>
      <c r="V29" s="1" t="str">
        <f t="shared" si="7"/>
        <v/>
      </c>
      <c r="W29" s="1" t="str">
        <f t="shared" si="8"/>
        <v>1</v>
      </c>
      <c r="X29">
        <f t="shared" si="9"/>
        <v>18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>
        <f t="shared" si="10"/>
        <v>0</v>
      </c>
      <c r="BD29" s="4">
        <f t="shared" si="11"/>
        <v>0</v>
      </c>
      <c r="BE29">
        <f t="shared" si="12"/>
        <v>0</v>
      </c>
    </row>
    <row r="30" spans="1:57" x14ac:dyDescent="0.25">
      <c r="A30" s="1">
        <v>19</v>
      </c>
      <c r="B30" s="6"/>
      <c r="C30" s="6"/>
      <c r="D30" s="6"/>
      <c r="E30" s="6"/>
      <c r="F30" s="3">
        <f t="shared" ca="1" si="0"/>
        <v>118</v>
      </c>
      <c r="H30" s="6"/>
      <c r="I30" s="6"/>
      <c r="J30" s="6"/>
      <c r="K30" s="6"/>
      <c r="L30" s="6"/>
      <c r="M30" s="6"/>
      <c r="N30" s="12">
        <f t="shared" si="1"/>
        <v>0</v>
      </c>
      <c r="O30" s="6"/>
      <c r="P30">
        <f t="shared" si="2"/>
        <v>0</v>
      </c>
      <c r="Q30" s="4">
        <f t="shared" si="3"/>
        <v>0</v>
      </c>
      <c r="S30" t="str">
        <f t="shared" si="4"/>
        <v/>
      </c>
      <c r="T30" s="1" t="str">
        <f t="shared" si="5"/>
        <v/>
      </c>
      <c r="U30" s="1" t="str">
        <f t="shared" si="6"/>
        <v/>
      </c>
      <c r="V30" s="1" t="str">
        <f t="shared" si="7"/>
        <v/>
      </c>
      <c r="W30" s="1" t="str">
        <f t="shared" si="8"/>
        <v>1</v>
      </c>
      <c r="X30">
        <f t="shared" si="9"/>
        <v>19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>
        <f t="shared" si="10"/>
        <v>0</v>
      </c>
      <c r="BD30" s="4">
        <f t="shared" si="11"/>
        <v>0</v>
      </c>
      <c r="BE30">
        <f t="shared" si="12"/>
        <v>0</v>
      </c>
    </row>
    <row r="31" spans="1:57" x14ac:dyDescent="0.25">
      <c r="A31" s="1">
        <v>20</v>
      </c>
      <c r="B31" s="6"/>
      <c r="C31" s="6"/>
      <c r="D31" s="6"/>
      <c r="E31" s="6"/>
      <c r="F31" s="3">
        <f t="shared" ca="1" si="0"/>
        <v>118</v>
      </c>
      <c r="H31" s="6"/>
      <c r="I31" s="6"/>
      <c r="J31" s="6"/>
      <c r="K31" s="6"/>
      <c r="L31" s="6"/>
      <c r="M31" s="6"/>
      <c r="N31" s="12">
        <f t="shared" si="1"/>
        <v>0</v>
      </c>
      <c r="O31" s="6"/>
      <c r="P31">
        <f t="shared" si="2"/>
        <v>0</v>
      </c>
      <c r="Q31" s="4">
        <f t="shared" si="3"/>
        <v>0</v>
      </c>
      <c r="S31" t="str">
        <f t="shared" si="4"/>
        <v/>
      </c>
      <c r="T31" s="1" t="str">
        <f t="shared" si="5"/>
        <v/>
      </c>
      <c r="U31" s="1" t="str">
        <f t="shared" si="6"/>
        <v/>
      </c>
      <c r="V31" s="1" t="str">
        <f t="shared" si="7"/>
        <v/>
      </c>
      <c r="W31" s="1" t="str">
        <f t="shared" si="8"/>
        <v>1</v>
      </c>
      <c r="X31">
        <f t="shared" si="9"/>
        <v>20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>
        <f t="shared" si="10"/>
        <v>0</v>
      </c>
      <c r="BD31" s="4">
        <f t="shared" si="11"/>
        <v>0</v>
      </c>
      <c r="BE31">
        <f t="shared" si="12"/>
        <v>0</v>
      </c>
    </row>
    <row r="32" spans="1:57" x14ac:dyDescent="0.25">
      <c r="A32" s="1">
        <v>21</v>
      </c>
      <c r="B32" s="6"/>
      <c r="C32" s="6"/>
      <c r="D32" s="6"/>
      <c r="E32" s="6"/>
      <c r="F32" s="3">
        <f t="shared" ca="1" si="0"/>
        <v>118</v>
      </c>
      <c r="H32" s="6"/>
      <c r="I32" s="6"/>
      <c r="J32" s="6"/>
      <c r="K32" s="6"/>
      <c r="L32" s="6"/>
      <c r="M32" s="6"/>
      <c r="N32" s="12">
        <f t="shared" si="1"/>
        <v>0</v>
      </c>
      <c r="O32" s="6"/>
      <c r="P32">
        <f t="shared" si="2"/>
        <v>0</v>
      </c>
      <c r="Q32" s="4">
        <f t="shared" si="3"/>
        <v>0</v>
      </c>
      <c r="S32" t="str">
        <f t="shared" si="4"/>
        <v/>
      </c>
      <c r="T32" s="1" t="str">
        <f t="shared" si="5"/>
        <v/>
      </c>
      <c r="U32" s="1" t="str">
        <f t="shared" si="6"/>
        <v/>
      </c>
      <c r="V32" s="1" t="str">
        <f t="shared" si="7"/>
        <v/>
      </c>
      <c r="W32" s="1" t="str">
        <f t="shared" si="8"/>
        <v>1</v>
      </c>
      <c r="X32">
        <f t="shared" si="9"/>
        <v>21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>
        <f t="shared" si="10"/>
        <v>0</v>
      </c>
      <c r="BD32" s="4">
        <f t="shared" si="11"/>
        <v>0</v>
      </c>
      <c r="BE32">
        <f t="shared" si="12"/>
        <v>0</v>
      </c>
    </row>
    <row r="33" spans="1:57" x14ac:dyDescent="0.25">
      <c r="A33" s="1">
        <v>22</v>
      </c>
      <c r="B33" s="6"/>
      <c r="C33" s="6"/>
      <c r="D33" s="6"/>
      <c r="E33" s="6"/>
      <c r="F33" s="3">
        <f t="shared" ca="1" si="0"/>
        <v>118</v>
      </c>
      <c r="H33" s="6"/>
      <c r="I33" s="6"/>
      <c r="J33" s="6"/>
      <c r="K33" s="6"/>
      <c r="L33" s="6"/>
      <c r="M33" s="6"/>
      <c r="N33" s="12">
        <f t="shared" si="1"/>
        <v>0</v>
      </c>
      <c r="O33" s="6"/>
      <c r="P33">
        <f t="shared" si="2"/>
        <v>0</v>
      </c>
      <c r="Q33" s="4">
        <f t="shared" si="3"/>
        <v>0</v>
      </c>
      <c r="S33" t="str">
        <f t="shared" si="4"/>
        <v/>
      </c>
      <c r="T33" s="1" t="str">
        <f t="shared" si="5"/>
        <v/>
      </c>
      <c r="U33" s="1" t="str">
        <f t="shared" si="6"/>
        <v/>
      </c>
      <c r="V33" s="1" t="str">
        <f t="shared" si="7"/>
        <v/>
      </c>
      <c r="W33" s="1" t="str">
        <f t="shared" si="8"/>
        <v>1</v>
      </c>
      <c r="X33">
        <f t="shared" si="9"/>
        <v>22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>
        <f t="shared" si="10"/>
        <v>0</v>
      </c>
      <c r="BD33" s="4">
        <f t="shared" si="11"/>
        <v>0</v>
      </c>
      <c r="BE33">
        <f t="shared" si="12"/>
        <v>0</v>
      </c>
    </row>
    <row r="34" spans="1:57" x14ac:dyDescent="0.25">
      <c r="A34" s="1">
        <v>23</v>
      </c>
      <c r="B34" s="6"/>
      <c r="C34" s="6"/>
      <c r="D34" s="6"/>
      <c r="E34" s="6"/>
      <c r="F34" s="3">
        <f t="shared" ca="1" si="0"/>
        <v>118</v>
      </c>
      <c r="H34" s="6"/>
      <c r="I34" s="6"/>
      <c r="J34" s="6"/>
      <c r="K34" s="6"/>
      <c r="L34" s="6"/>
      <c r="M34" s="6"/>
      <c r="N34" s="12">
        <f t="shared" si="1"/>
        <v>0</v>
      </c>
      <c r="O34" s="6"/>
      <c r="P34">
        <f t="shared" si="2"/>
        <v>0</v>
      </c>
      <c r="Q34" s="4">
        <f t="shared" si="3"/>
        <v>0</v>
      </c>
      <c r="S34" t="str">
        <f t="shared" si="4"/>
        <v/>
      </c>
      <c r="T34" s="1" t="str">
        <f t="shared" si="5"/>
        <v/>
      </c>
      <c r="U34" s="1" t="str">
        <f t="shared" si="6"/>
        <v/>
      </c>
      <c r="V34" s="1" t="str">
        <f t="shared" si="7"/>
        <v/>
      </c>
      <c r="W34" s="1" t="str">
        <f t="shared" si="8"/>
        <v>1</v>
      </c>
      <c r="X34">
        <f t="shared" si="9"/>
        <v>23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>
        <f t="shared" si="10"/>
        <v>0</v>
      </c>
      <c r="BD34" s="4">
        <f t="shared" si="11"/>
        <v>0</v>
      </c>
      <c r="BE34">
        <f t="shared" si="12"/>
        <v>0</v>
      </c>
    </row>
    <row r="35" spans="1:57" x14ac:dyDescent="0.25">
      <c r="A35" s="1">
        <v>24</v>
      </c>
      <c r="B35" s="6"/>
      <c r="C35" s="6"/>
      <c r="D35" s="6"/>
      <c r="E35" s="6"/>
      <c r="F35" s="3">
        <f t="shared" ca="1" si="0"/>
        <v>118</v>
      </c>
      <c r="H35" s="6"/>
      <c r="I35" s="6"/>
      <c r="J35" s="6"/>
      <c r="K35" s="6"/>
      <c r="L35" s="6"/>
      <c r="M35" s="6"/>
      <c r="N35" s="12">
        <f t="shared" si="1"/>
        <v>0</v>
      </c>
      <c r="O35" s="6"/>
      <c r="P35">
        <f t="shared" si="2"/>
        <v>0</v>
      </c>
      <c r="Q35" s="4">
        <f t="shared" si="3"/>
        <v>0</v>
      </c>
      <c r="S35" t="str">
        <f t="shared" si="4"/>
        <v/>
      </c>
      <c r="T35" s="1" t="str">
        <f t="shared" si="5"/>
        <v/>
      </c>
      <c r="U35" s="1" t="str">
        <f t="shared" si="6"/>
        <v/>
      </c>
      <c r="V35" s="1" t="str">
        <f t="shared" si="7"/>
        <v/>
      </c>
      <c r="W35" s="1" t="str">
        <f t="shared" si="8"/>
        <v>1</v>
      </c>
      <c r="X35">
        <f t="shared" si="9"/>
        <v>24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>
        <f t="shared" si="10"/>
        <v>0</v>
      </c>
      <c r="BD35" s="4">
        <f t="shared" si="11"/>
        <v>0</v>
      </c>
      <c r="BE35">
        <f t="shared" si="12"/>
        <v>0</v>
      </c>
    </row>
    <row r="36" spans="1:57" x14ac:dyDescent="0.25">
      <c r="A36" s="1">
        <v>25</v>
      </c>
      <c r="B36" s="6"/>
      <c r="C36" s="6"/>
      <c r="D36" s="6"/>
      <c r="E36" s="6"/>
      <c r="F36" s="3">
        <f t="shared" ca="1" si="0"/>
        <v>118</v>
      </c>
      <c r="H36" s="6"/>
      <c r="I36" s="6"/>
      <c r="J36" s="6"/>
      <c r="K36" s="6"/>
      <c r="L36" s="6"/>
      <c r="M36" s="6"/>
      <c r="N36" s="12">
        <f t="shared" si="1"/>
        <v>0</v>
      </c>
      <c r="O36" s="6"/>
      <c r="P36">
        <f t="shared" si="2"/>
        <v>0</v>
      </c>
      <c r="Q36" s="4">
        <f t="shared" si="3"/>
        <v>0</v>
      </c>
      <c r="S36" t="str">
        <f t="shared" si="4"/>
        <v/>
      </c>
      <c r="T36" s="1" t="str">
        <f t="shared" si="5"/>
        <v/>
      </c>
      <c r="U36" s="1" t="str">
        <f t="shared" si="6"/>
        <v/>
      </c>
      <c r="V36" s="1" t="str">
        <f t="shared" si="7"/>
        <v/>
      </c>
      <c r="W36" s="1" t="str">
        <f t="shared" si="8"/>
        <v>1</v>
      </c>
      <c r="X36">
        <f t="shared" si="9"/>
        <v>25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>
        <f t="shared" si="10"/>
        <v>0</v>
      </c>
      <c r="BD36" s="4">
        <f t="shared" si="11"/>
        <v>0</v>
      </c>
      <c r="BE36">
        <f t="shared" si="12"/>
        <v>0</v>
      </c>
    </row>
    <row r="37" spans="1:57" x14ac:dyDescent="0.25">
      <c r="A37" s="1">
        <v>26</v>
      </c>
      <c r="B37" s="6"/>
      <c r="C37" s="6"/>
      <c r="D37" s="6"/>
      <c r="E37" s="6"/>
      <c r="F37" s="3">
        <f t="shared" ca="1" si="0"/>
        <v>118</v>
      </c>
      <c r="H37" s="6"/>
      <c r="I37" s="6"/>
      <c r="J37" s="6"/>
      <c r="K37" s="6"/>
      <c r="L37" s="6"/>
      <c r="M37" s="6"/>
      <c r="N37" s="12">
        <f t="shared" si="1"/>
        <v>0</v>
      </c>
      <c r="O37" s="6"/>
      <c r="P37">
        <f t="shared" si="2"/>
        <v>0</v>
      </c>
      <c r="Q37" s="4">
        <f t="shared" si="3"/>
        <v>0</v>
      </c>
      <c r="S37" t="str">
        <f t="shared" si="4"/>
        <v/>
      </c>
      <c r="T37" s="1" t="str">
        <f t="shared" si="5"/>
        <v/>
      </c>
      <c r="U37" s="1" t="str">
        <f t="shared" si="6"/>
        <v/>
      </c>
      <c r="V37" s="1" t="str">
        <f t="shared" si="7"/>
        <v/>
      </c>
      <c r="W37" s="1" t="str">
        <f t="shared" si="8"/>
        <v>1</v>
      </c>
      <c r="X37">
        <f t="shared" si="9"/>
        <v>26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>
        <f t="shared" si="10"/>
        <v>0</v>
      </c>
      <c r="BD37" s="4">
        <f t="shared" si="11"/>
        <v>0</v>
      </c>
      <c r="BE37">
        <f t="shared" si="12"/>
        <v>0</v>
      </c>
    </row>
    <row r="38" spans="1:57" x14ac:dyDescent="0.25">
      <c r="A38" s="1">
        <v>27</v>
      </c>
      <c r="B38" s="6"/>
      <c r="C38" s="6"/>
      <c r="D38" s="6"/>
      <c r="E38" s="6"/>
      <c r="F38" s="3">
        <f t="shared" ca="1" si="0"/>
        <v>118</v>
      </c>
      <c r="H38" s="6"/>
      <c r="I38" s="6"/>
      <c r="J38" s="6"/>
      <c r="K38" s="6"/>
      <c r="L38" s="6"/>
      <c r="M38" s="6"/>
      <c r="N38" s="12">
        <f t="shared" si="1"/>
        <v>0</v>
      </c>
      <c r="O38" s="6"/>
      <c r="P38">
        <f t="shared" si="2"/>
        <v>0</v>
      </c>
      <c r="Q38" s="4">
        <f t="shared" si="3"/>
        <v>0</v>
      </c>
      <c r="S38" t="str">
        <f t="shared" si="4"/>
        <v/>
      </c>
      <c r="T38" s="1" t="str">
        <f t="shared" si="5"/>
        <v/>
      </c>
      <c r="U38" s="1" t="str">
        <f t="shared" si="6"/>
        <v/>
      </c>
      <c r="V38" s="1" t="str">
        <f t="shared" si="7"/>
        <v/>
      </c>
      <c r="W38" s="1" t="str">
        <f t="shared" si="8"/>
        <v>1</v>
      </c>
      <c r="X38">
        <f t="shared" si="9"/>
        <v>27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>
        <f t="shared" si="10"/>
        <v>0</v>
      </c>
      <c r="BD38" s="4">
        <f t="shared" si="11"/>
        <v>0</v>
      </c>
      <c r="BE38">
        <f t="shared" si="12"/>
        <v>0</v>
      </c>
    </row>
    <row r="39" spans="1:57" x14ac:dyDescent="0.25">
      <c r="A39" s="1">
        <v>28</v>
      </c>
      <c r="B39" s="6"/>
      <c r="C39" s="6"/>
      <c r="D39" s="6"/>
      <c r="E39" s="6"/>
      <c r="F39" s="3">
        <f t="shared" ca="1" si="0"/>
        <v>118</v>
      </c>
      <c r="H39" s="6"/>
      <c r="I39" s="6"/>
      <c r="J39" s="6"/>
      <c r="K39" s="6"/>
      <c r="L39" s="6"/>
      <c r="M39" s="6"/>
      <c r="N39" s="12">
        <f t="shared" si="1"/>
        <v>0</v>
      </c>
      <c r="O39" s="6"/>
      <c r="P39">
        <f t="shared" si="2"/>
        <v>0</v>
      </c>
      <c r="Q39" s="4">
        <f t="shared" si="3"/>
        <v>0</v>
      </c>
      <c r="S39" t="str">
        <f t="shared" si="4"/>
        <v/>
      </c>
      <c r="T39" s="1" t="str">
        <f t="shared" si="5"/>
        <v/>
      </c>
      <c r="U39" s="1" t="str">
        <f t="shared" si="6"/>
        <v/>
      </c>
      <c r="V39" s="1" t="str">
        <f t="shared" si="7"/>
        <v/>
      </c>
      <c r="W39" s="1" t="str">
        <f t="shared" si="8"/>
        <v>1</v>
      </c>
      <c r="X39">
        <f t="shared" si="9"/>
        <v>28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>
        <f t="shared" si="10"/>
        <v>0</v>
      </c>
      <c r="BD39" s="4">
        <f t="shared" si="11"/>
        <v>0</v>
      </c>
      <c r="BE39">
        <f t="shared" si="12"/>
        <v>0</v>
      </c>
    </row>
    <row r="40" spans="1:57" x14ac:dyDescent="0.25">
      <c r="A40" s="1">
        <v>29</v>
      </c>
      <c r="B40" s="6"/>
      <c r="C40" s="6"/>
      <c r="D40" s="6"/>
      <c r="E40" s="6"/>
      <c r="F40" s="3">
        <f t="shared" ca="1" si="0"/>
        <v>118</v>
      </c>
      <c r="H40" s="6"/>
      <c r="I40" s="6"/>
      <c r="J40" s="6"/>
      <c r="K40" s="6"/>
      <c r="L40" s="6"/>
      <c r="M40" s="6"/>
      <c r="N40" s="12">
        <f t="shared" si="1"/>
        <v>0</v>
      </c>
      <c r="O40" s="6"/>
      <c r="P40">
        <f t="shared" si="2"/>
        <v>0</v>
      </c>
      <c r="Q40" s="4">
        <f t="shared" si="3"/>
        <v>0</v>
      </c>
      <c r="S40" t="str">
        <f t="shared" si="4"/>
        <v/>
      </c>
      <c r="T40" s="1" t="str">
        <f t="shared" si="5"/>
        <v/>
      </c>
      <c r="U40" s="1" t="str">
        <f t="shared" si="6"/>
        <v/>
      </c>
      <c r="V40" s="1" t="str">
        <f t="shared" si="7"/>
        <v/>
      </c>
      <c r="W40" s="1" t="str">
        <f t="shared" si="8"/>
        <v>1</v>
      </c>
      <c r="X40">
        <f t="shared" si="9"/>
        <v>29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>
        <f t="shared" si="10"/>
        <v>0</v>
      </c>
      <c r="BD40" s="4">
        <f t="shared" si="11"/>
        <v>0</v>
      </c>
      <c r="BE40">
        <f t="shared" si="12"/>
        <v>0</v>
      </c>
    </row>
    <row r="41" spans="1:57" x14ac:dyDescent="0.25">
      <c r="A41" s="1">
        <v>30</v>
      </c>
      <c r="B41" s="6"/>
      <c r="C41" s="6"/>
      <c r="D41" s="6"/>
      <c r="E41" s="6"/>
      <c r="F41" s="3">
        <f t="shared" ca="1" si="0"/>
        <v>118</v>
      </c>
      <c r="H41" s="6"/>
      <c r="I41" s="6"/>
      <c r="J41" s="6"/>
      <c r="K41" s="6"/>
      <c r="L41" s="6"/>
      <c r="M41" s="6"/>
      <c r="N41" s="12">
        <f t="shared" si="1"/>
        <v>0</v>
      </c>
      <c r="O41" s="6"/>
      <c r="P41">
        <f t="shared" si="2"/>
        <v>0</v>
      </c>
      <c r="Q41" s="4">
        <f t="shared" si="3"/>
        <v>0</v>
      </c>
      <c r="S41" t="str">
        <f t="shared" si="4"/>
        <v/>
      </c>
      <c r="T41" s="1" t="str">
        <f t="shared" si="5"/>
        <v/>
      </c>
      <c r="U41" s="1" t="str">
        <f t="shared" si="6"/>
        <v/>
      </c>
      <c r="V41" s="1" t="str">
        <f t="shared" si="7"/>
        <v/>
      </c>
      <c r="W41" s="1" t="str">
        <f t="shared" si="8"/>
        <v>1</v>
      </c>
      <c r="X41">
        <f t="shared" si="9"/>
        <v>30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>
        <f t="shared" si="10"/>
        <v>0</v>
      </c>
      <c r="BD41" s="4">
        <f t="shared" si="11"/>
        <v>0</v>
      </c>
      <c r="BE41">
        <f t="shared" si="12"/>
        <v>0</v>
      </c>
    </row>
    <row r="42" spans="1:57" ht="15.75" thickBot="1" x14ac:dyDescent="0.3">
      <c r="S42" s="5">
        <f>COUNTIF(S$12:S$41, "1")</f>
        <v>0</v>
      </c>
      <c r="T42" s="5">
        <f t="shared" ref="T42:W42" si="13">COUNTIF(T$12:T$41, "1")</f>
        <v>0</v>
      </c>
      <c r="U42" s="5">
        <f t="shared" si="13"/>
        <v>0</v>
      </c>
      <c r="V42" s="5">
        <f t="shared" si="13"/>
        <v>0</v>
      </c>
      <c r="W42" s="5">
        <f t="shared" si="13"/>
        <v>30</v>
      </c>
    </row>
    <row r="43" spans="1:57" x14ac:dyDescent="0.25">
      <c r="F43" t="s">
        <v>22</v>
      </c>
      <c r="H43" s="2" t="e">
        <f>AVERAGE(H12:H41)</f>
        <v>#DIV/0!</v>
      </c>
      <c r="I43" s="2" t="e">
        <f t="shared" ref="I43:O43" si="14">AVERAGE(I12:I41)</f>
        <v>#DIV/0!</v>
      </c>
      <c r="J43" s="2" t="e">
        <f t="shared" si="14"/>
        <v>#DIV/0!</v>
      </c>
      <c r="K43" s="2" t="e">
        <f t="shared" si="14"/>
        <v>#DIV/0!</v>
      </c>
      <c r="L43" s="2" t="e">
        <f t="shared" si="14"/>
        <v>#DIV/0!</v>
      </c>
      <c r="M43" s="2" t="e">
        <f t="shared" si="14"/>
        <v>#DIV/0!</v>
      </c>
      <c r="N43" s="2">
        <f t="shared" si="14"/>
        <v>0</v>
      </c>
      <c r="O43" s="2" t="e">
        <f t="shared" si="14"/>
        <v>#DIV/0!</v>
      </c>
      <c r="S43" s="8">
        <f>S42/$W$42</f>
        <v>0</v>
      </c>
      <c r="T43" s="8">
        <f t="shared" ref="T43:W43" si="15">T42/$W$42</f>
        <v>0</v>
      </c>
      <c r="U43" s="8">
        <f t="shared" si="15"/>
        <v>0</v>
      </c>
      <c r="V43" s="8">
        <f t="shared" si="15"/>
        <v>0</v>
      </c>
      <c r="W43" s="8">
        <f t="shared" si="15"/>
        <v>1</v>
      </c>
    </row>
    <row r="44" spans="1:57" x14ac:dyDescent="0.25">
      <c r="F44" t="s">
        <v>23</v>
      </c>
      <c r="H44" s="2" t="e">
        <f>_xlfn.VAR.P(H12:H41)</f>
        <v>#DIV/0!</v>
      </c>
      <c r="I44" s="2" t="e">
        <f t="shared" ref="I44:O44" si="16">_xlfn.VAR.P(I12:I41)</f>
        <v>#DIV/0!</v>
      </c>
      <c r="J44" s="2" t="e">
        <f t="shared" si="16"/>
        <v>#DIV/0!</v>
      </c>
      <c r="K44" s="2" t="e">
        <f t="shared" si="16"/>
        <v>#DIV/0!</v>
      </c>
      <c r="L44" s="2" t="e">
        <f t="shared" si="16"/>
        <v>#DIV/0!</v>
      </c>
      <c r="M44" s="2" t="e">
        <f t="shared" si="16"/>
        <v>#DIV/0!</v>
      </c>
      <c r="N44" s="2">
        <f t="shared" si="16"/>
        <v>0</v>
      </c>
      <c r="O44" s="2" t="e">
        <f t="shared" si="16"/>
        <v>#DIV/0!</v>
      </c>
    </row>
    <row r="45" spans="1:57" x14ac:dyDescent="0.25">
      <c r="F45" t="s">
        <v>24</v>
      </c>
      <c r="H45" s="2" t="e">
        <f>_xlfn.STDEV.P(H12:H41)</f>
        <v>#DIV/0!</v>
      </c>
      <c r="I45" s="2" t="e">
        <f t="shared" ref="I45:O45" si="17">_xlfn.STDEV.P(I12:I41)</f>
        <v>#DIV/0!</v>
      </c>
      <c r="J45" s="2" t="e">
        <f t="shared" si="17"/>
        <v>#DIV/0!</v>
      </c>
      <c r="K45" s="2" t="e">
        <f t="shared" si="17"/>
        <v>#DIV/0!</v>
      </c>
      <c r="L45" s="2" t="e">
        <f t="shared" si="17"/>
        <v>#DIV/0!</v>
      </c>
      <c r="M45" s="2" t="e">
        <f t="shared" si="17"/>
        <v>#DIV/0!</v>
      </c>
      <c r="N45" s="2">
        <f t="shared" si="17"/>
        <v>0</v>
      </c>
      <c r="O45" s="2" t="e">
        <f t="shared" si="17"/>
        <v>#DIV/0!</v>
      </c>
    </row>
  </sheetData>
  <mergeCells count="2">
    <mergeCell ref="H8:Q8"/>
    <mergeCell ref="S8:W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workbookViewId="0">
      <selection sqref="A1:XFD1048576"/>
    </sheetView>
  </sheetViews>
  <sheetFormatPr defaultRowHeight="15" x14ac:dyDescent="0.25"/>
  <cols>
    <col min="1" max="1" width="9.7109375" bestFit="1" customWidth="1"/>
    <col min="2" max="2" width="22.7109375" customWidth="1"/>
    <col min="3" max="3" width="6.140625" bestFit="1" customWidth="1"/>
    <col min="4" max="4" width="19.5703125" customWidth="1"/>
    <col min="5" max="5" width="12.140625" bestFit="1" customWidth="1"/>
    <col min="6" max="6" width="13.85546875" customWidth="1"/>
    <col min="7" max="7" width="2.140625" customWidth="1"/>
    <col min="14" max="14" width="12.28515625" bestFit="1" customWidth="1"/>
    <col min="15" max="15" width="11.28515625" bestFit="1" customWidth="1"/>
    <col min="16" max="16" width="11.85546875" customWidth="1"/>
    <col min="17" max="17" width="11" customWidth="1"/>
    <col min="18" max="18" width="3.28515625" customWidth="1"/>
    <col min="24" max="24" width="14.85546875" customWidth="1"/>
    <col min="55" max="55" width="17" customWidth="1"/>
    <col min="56" max="56" width="13.28515625" customWidth="1"/>
    <col min="57" max="57" width="14.42578125" customWidth="1"/>
  </cols>
  <sheetData>
    <row r="1" spans="1:57" ht="33" customHeight="1" x14ac:dyDescent="0.25">
      <c r="A1" t="s">
        <v>58</v>
      </c>
    </row>
    <row r="2" spans="1:57" x14ac:dyDescent="0.25">
      <c r="A2" t="s">
        <v>59</v>
      </c>
      <c r="S2" t="s">
        <v>73</v>
      </c>
    </row>
    <row r="3" spans="1:57" x14ac:dyDescent="0.25">
      <c r="A3" t="s">
        <v>60</v>
      </c>
      <c r="S3" s="1" t="s">
        <v>17</v>
      </c>
      <c r="T3" s="14">
        <v>0.9</v>
      </c>
    </row>
    <row r="4" spans="1:57" x14ac:dyDescent="0.25">
      <c r="S4" s="1" t="s">
        <v>18</v>
      </c>
      <c r="T4" s="14">
        <v>0.8</v>
      </c>
    </row>
    <row r="5" spans="1:57" x14ac:dyDescent="0.25">
      <c r="A5" t="s">
        <v>61</v>
      </c>
      <c r="S5" s="1" t="s">
        <v>74</v>
      </c>
      <c r="T5" s="14">
        <v>0.7</v>
      </c>
    </row>
    <row r="6" spans="1:57" x14ac:dyDescent="0.25">
      <c r="S6" s="1" t="s">
        <v>20</v>
      </c>
      <c r="T6" s="14">
        <v>0.6</v>
      </c>
    </row>
    <row r="7" spans="1:57" x14ac:dyDescent="0.25">
      <c r="S7" s="1" t="s">
        <v>21</v>
      </c>
      <c r="T7" s="1"/>
      <c r="U7" t="s">
        <v>75</v>
      </c>
    </row>
    <row r="8" spans="1:57" x14ac:dyDescent="0.25">
      <c r="H8" s="9" t="s">
        <v>62</v>
      </c>
      <c r="I8" s="9"/>
      <c r="J8" s="9"/>
      <c r="K8" s="9"/>
      <c r="L8" s="9"/>
      <c r="M8" s="9"/>
      <c r="N8" s="9"/>
      <c r="O8" s="9"/>
      <c r="P8" s="9"/>
      <c r="Q8" s="9"/>
      <c r="S8" s="9" t="s">
        <v>63</v>
      </c>
      <c r="T8" s="9"/>
      <c r="U8" s="9"/>
      <c r="V8" s="9"/>
      <c r="W8" s="9"/>
      <c r="Y8" t="s">
        <v>25</v>
      </c>
    </row>
    <row r="9" spans="1:57" x14ac:dyDescent="0.25"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15</v>
      </c>
      <c r="O9" s="10" t="s">
        <v>16</v>
      </c>
      <c r="P9" s="10" t="s">
        <v>13</v>
      </c>
      <c r="Q9" s="10" t="s">
        <v>14</v>
      </c>
      <c r="S9" s="10" t="s">
        <v>17</v>
      </c>
      <c r="T9" s="10" t="s">
        <v>18</v>
      </c>
      <c r="U9" s="10" t="s">
        <v>19</v>
      </c>
      <c r="V9" s="10" t="s">
        <v>20</v>
      </c>
      <c r="W9" s="10" t="s">
        <v>21</v>
      </c>
      <c r="Y9" s="13" t="s">
        <v>26</v>
      </c>
      <c r="Z9" s="13" t="s">
        <v>27</v>
      </c>
      <c r="AA9" s="13" t="s">
        <v>28</v>
      </c>
      <c r="AB9" s="13" t="s">
        <v>29</v>
      </c>
      <c r="AC9" s="13" t="s">
        <v>30</v>
      </c>
      <c r="AD9" s="13" t="s">
        <v>31</v>
      </c>
      <c r="AE9" s="13" t="s">
        <v>32</v>
      </c>
      <c r="AF9" s="13" t="s">
        <v>33</v>
      </c>
      <c r="AG9" s="13" t="s">
        <v>34</v>
      </c>
      <c r="AH9" s="13" t="s">
        <v>35</v>
      </c>
      <c r="AI9" s="13" t="s">
        <v>36</v>
      </c>
      <c r="AJ9" s="13" t="s">
        <v>37</v>
      </c>
      <c r="AK9" s="13" t="s">
        <v>38</v>
      </c>
      <c r="AL9" s="13" t="s">
        <v>39</v>
      </c>
      <c r="AM9" s="13" t="s">
        <v>40</v>
      </c>
      <c r="AN9" s="13" t="s">
        <v>41</v>
      </c>
      <c r="AO9" s="13" t="s">
        <v>42</v>
      </c>
      <c r="AP9" s="13" t="s">
        <v>43</v>
      </c>
      <c r="AQ9" s="13" t="s">
        <v>44</v>
      </c>
      <c r="AR9" s="13" t="s">
        <v>45</v>
      </c>
      <c r="AS9" s="13" t="s">
        <v>46</v>
      </c>
      <c r="AT9" s="13" t="s">
        <v>47</v>
      </c>
      <c r="AU9" s="13" t="s">
        <v>48</v>
      </c>
      <c r="AV9" s="13" t="s">
        <v>49</v>
      </c>
      <c r="AW9" s="13" t="s">
        <v>50</v>
      </c>
      <c r="AX9" s="13" t="s">
        <v>51</v>
      </c>
      <c r="AY9" s="13" t="s">
        <v>52</v>
      </c>
      <c r="AZ9" s="13" t="s">
        <v>53</v>
      </c>
      <c r="BA9" s="13" t="s">
        <v>54</v>
      </c>
      <c r="BB9" s="13" t="s">
        <v>55</v>
      </c>
      <c r="BC9" s="13" t="s">
        <v>56</v>
      </c>
      <c r="BE9" s="11" t="s">
        <v>57</v>
      </c>
    </row>
    <row r="10" spans="1:57" x14ac:dyDescent="0.25">
      <c r="F10" s="1" t="s">
        <v>12</v>
      </c>
      <c r="H10" s="6">
        <v>100</v>
      </c>
      <c r="I10" s="6">
        <v>50</v>
      </c>
      <c r="J10" s="6">
        <v>30</v>
      </c>
      <c r="K10" s="6">
        <v>100</v>
      </c>
      <c r="L10" s="6">
        <v>45</v>
      </c>
      <c r="M10" s="6">
        <v>20</v>
      </c>
      <c r="N10" s="6">
        <v>40</v>
      </c>
      <c r="O10" s="6">
        <v>100</v>
      </c>
      <c r="P10">
        <f>SUM(H10:O10)</f>
        <v>485</v>
      </c>
      <c r="X10" s="1" t="s">
        <v>12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6">
        <v>10</v>
      </c>
      <c r="AE10" s="6">
        <v>10</v>
      </c>
      <c r="AF10" s="6">
        <v>10</v>
      </c>
      <c r="AG10" s="6">
        <v>10</v>
      </c>
      <c r="AH10" s="6">
        <v>10</v>
      </c>
      <c r="AI10" s="6">
        <v>10</v>
      </c>
      <c r="AJ10" s="6">
        <v>10</v>
      </c>
      <c r="AK10" s="6">
        <v>10</v>
      </c>
      <c r="AL10" s="6">
        <v>10</v>
      </c>
      <c r="AM10" s="6">
        <v>10</v>
      </c>
      <c r="AN10" s="6">
        <v>10</v>
      </c>
      <c r="AO10" s="6">
        <v>10</v>
      </c>
      <c r="AP10" s="6">
        <v>10</v>
      </c>
      <c r="AQ10" s="6">
        <v>10</v>
      </c>
      <c r="AR10" s="6">
        <v>10</v>
      </c>
      <c r="AS10" s="6">
        <v>10</v>
      </c>
      <c r="AT10" s="6">
        <v>10</v>
      </c>
      <c r="AU10" s="6">
        <v>10</v>
      </c>
      <c r="AV10" s="6">
        <v>10</v>
      </c>
      <c r="AW10" s="6">
        <v>10</v>
      </c>
      <c r="AX10" s="6">
        <v>10</v>
      </c>
      <c r="AY10" s="6">
        <v>10</v>
      </c>
      <c r="AZ10" s="6">
        <v>10</v>
      </c>
      <c r="BA10" s="6">
        <v>10</v>
      </c>
      <c r="BB10" s="6">
        <v>10</v>
      </c>
      <c r="BC10">
        <f>SUM(Y10:BB10)</f>
        <v>300</v>
      </c>
      <c r="BE10">
        <f>N10</f>
        <v>40</v>
      </c>
    </row>
    <row r="11" spans="1:57" s="1" customForma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X11" s="1" t="s">
        <v>0</v>
      </c>
    </row>
    <row r="12" spans="1:57" x14ac:dyDescent="0.25">
      <c r="A12" s="1">
        <v>1</v>
      </c>
      <c r="B12" s="6"/>
      <c r="C12" s="6"/>
      <c r="D12" s="6"/>
      <c r="E12" s="7"/>
      <c r="F12" s="3">
        <f ca="1">TRUNC((TODAY()-E12)/365)</f>
        <v>118</v>
      </c>
      <c r="H12" s="6"/>
      <c r="I12" s="6"/>
      <c r="J12" s="6"/>
      <c r="K12" s="6"/>
      <c r="L12" s="6"/>
      <c r="M12" s="6"/>
      <c r="N12" s="12">
        <f>BE12</f>
        <v>0</v>
      </c>
      <c r="O12" s="6"/>
      <c r="P12">
        <f>SUM(H12:O12)</f>
        <v>0</v>
      </c>
      <c r="Q12" s="4">
        <f>P12/$P$10</f>
        <v>0</v>
      </c>
      <c r="S12" t="str">
        <f>IF($Q12&gt;=$T$3, "1", "")</f>
        <v/>
      </c>
      <c r="T12" s="1" t="str">
        <f>IF(AND($Q12&gt;=$T$4, $Q12&lt;$T$3), "1", "")</f>
        <v/>
      </c>
      <c r="U12" s="1" t="str">
        <f>IF(AND($Q12&gt;=$T$5, $Q12&lt;$T$4), "1", "")</f>
        <v/>
      </c>
      <c r="V12" s="1" t="str">
        <f>IF(AND($Q12&gt;=$T$6, $Q12&lt;$T$5), "1", "")</f>
        <v/>
      </c>
      <c r="W12" s="1" t="str">
        <f>IF($Q12&lt;$T$6, "1", "")</f>
        <v>1</v>
      </c>
      <c r="X12">
        <f>A12</f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>
        <f>SUM(Y12:BB12)</f>
        <v>0</v>
      </c>
      <c r="BD12" s="4">
        <f>BC12/$BC$10</f>
        <v>0</v>
      </c>
      <c r="BE12">
        <f>TRUNC($BE$10*BD12,0)</f>
        <v>0</v>
      </c>
    </row>
    <row r="13" spans="1:57" x14ac:dyDescent="0.25">
      <c r="A13" s="1">
        <v>2</v>
      </c>
      <c r="B13" s="6"/>
      <c r="C13" s="6"/>
      <c r="D13" s="6"/>
      <c r="E13" s="7"/>
      <c r="F13" s="3">
        <f t="shared" ref="F13:F41" ca="1" si="0">TRUNC((TODAY()-E13)/365)</f>
        <v>118</v>
      </c>
      <c r="H13" s="6"/>
      <c r="I13" s="6"/>
      <c r="J13" s="6"/>
      <c r="K13" s="6"/>
      <c r="L13" s="6"/>
      <c r="M13" s="6"/>
      <c r="N13" s="12">
        <f t="shared" ref="N13:N41" si="1">BE13</f>
        <v>0</v>
      </c>
      <c r="O13" s="6"/>
      <c r="P13">
        <f t="shared" ref="P13:P41" si="2">SUM(H13:O13)</f>
        <v>0</v>
      </c>
      <c r="Q13" s="4">
        <f t="shared" ref="Q13:Q41" si="3">P13/$P$10</f>
        <v>0</v>
      </c>
      <c r="S13" t="str">
        <f t="shared" ref="S13:S41" si="4">IF($Q13&gt;=$T$3, "1", "")</f>
        <v/>
      </c>
      <c r="T13" s="1" t="str">
        <f t="shared" ref="T13:T41" si="5">IF(AND($Q13&gt;=$T$4, $Q13&lt;$T$3), "1", "")</f>
        <v/>
      </c>
      <c r="U13" s="1" t="str">
        <f t="shared" ref="U13:U41" si="6">IF(AND($Q13&gt;=$T$5, $Q13&lt;$T$4), "1", "")</f>
        <v/>
      </c>
      <c r="V13" s="1" t="str">
        <f t="shared" ref="V13:V41" si="7">IF(AND($Q13&gt;=$T$6, $Q13&lt;$T$5), "1", "")</f>
        <v/>
      </c>
      <c r="W13" s="1" t="str">
        <f t="shared" ref="W13:W41" si="8">IF($Q13&lt;$T$6, "1", "")</f>
        <v>1</v>
      </c>
      <c r="X13">
        <f t="shared" ref="X13:X41" si="9">A13</f>
        <v>2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>
        <f t="shared" ref="BC13:BC41" si="10">SUM(Y13:BB13)</f>
        <v>0</v>
      </c>
      <c r="BD13" s="4">
        <f t="shared" ref="BD13:BD41" si="11">BC13/$BC$10</f>
        <v>0</v>
      </c>
      <c r="BE13">
        <f t="shared" ref="BE13:BE41" si="12">TRUNC($BE$10*BD13,0)</f>
        <v>0</v>
      </c>
    </row>
    <row r="14" spans="1:57" x14ac:dyDescent="0.25">
      <c r="A14" s="1">
        <v>3</v>
      </c>
      <c r="B14" s="6"/>
      <c r="C14" s="6"/>
      <c r="D14" s="6"/>
      <c r="E14" s="7"/>
      <c r="F14" s="3">
        <f t="shared" ca="1" si="0"/>
        <v>118</v>
      </c>
      <c r="H14" s="6"/>
      <c r="I14" s="6"/>
      <c r="J14" s="6"/>
      <c r="K14" s="6"/>
      <c r="L14" s="6"/>
      <c r="M14" s="6"/>
      <c r="N14" s="12">
        <f t="shared" si="1"/>
        <v>0</v>
      </c>
      <c r="O14" s="6"/>
      <c r="P14">
        <f t="shared" si="2"/>
        <v>0</v>
      </c>
      <c r="Q14" s="4">
        <f t="shared" si="3"/>
        <v>0</v>
      </c>
      <c r="S14" t="str">
        <f t="shared" si="4"/>
        <v/>
      </c>
      <c r="T14" s="1" t="str">
        <f t="shared" si="5"/>
        <v/>
      </c>
      <c r="U14" s="1" t="str">
        <f t="shared" si="6"/>
        <v/>
      </c>
      <c r="V14" s="1" t="str">
        <f t="shared" si="7"/>
        <v/>
      </c>
      <c r="W14" s="1" t="str">
        <f t="shared" si="8"/>
        <v>1</v>
      </c>
      <c r="X14">
        <f t="shared" si="9"/>
        <v>3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>
        <f t="shared" si="10"/>
        <v>0</v>
      </c>
      <c r="BD14" s="4">
        <f t="shared" si="11"/>
        <v>0</v>
      </c>
      <c r="BE14">
        <f t="shared" si="12"/>
        <v>0</v>
      </c>
    </row>
    <row r="15" spans="1:57" x14ac:dyDescent="0.25">
      <c r="A15" s="1">
        <v>4</v>
      </c>
      <c r="B15" s="6"/>
      <c r="C15" s="6"/>
      <c r="D15" s="6"/>
      <c r="E15" s="6"/>
      <c r="F15" s="3">
        <f t="shared" ca="1" si="0"/>
        <v>118</v>
      </c>
      <c r="H15" s="6"/>
      <c r="I15" s="6"/>
      <c r="J15" s="6"/>
      <c r="K15" s="6"/>
      <c r="L15" s="6"/>
      <c r="M15" s="6"/>
      <c r="N15" s="12">
        <f t="shared" si="1"/>
        <v>0</v>
      </c>
      <c r="O15" s="6"/>
      <c r="P15">
        <f t="shared" si="2"/>
        <v>0</v>
      </c>
      <c r="Q15" s="4">
        <f t="shared" si="3"/>
        <v>0</v>
      </c>
      <c r="S15" t="str">
        <f t="shared" si="4"/>
        <v/>
      </c>
      <c r="T15" s="1" t="str">
        <f t="shared" si="5"/>
        <v/>
      </c>
      <c r="U15" s="1" t="str">
        <f t="shared" si="6"/>
        <v/>
      </c>
      <c r="V15" s="1" t="str">
        <f t="shared" si="7"/>
        <v/>
      </c>
      <c r="W15" s="1" t="str">
        <f t="shared" si="8"/>
        <v>1</v>
      </c>
      <c r="X15">
        <f t="shared" si="9"/>
        <v>4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>
        <f t="shared" si="10"/>
        <v>0</v>
      </c>
      <c r="BD15" s="4">
        <f t="shared" si="11"/>
        <v>0</v>
      </c>
      <c r="BE15">
        <f t="shared" si="12"/>
        <v>0</v>
      </c>
    </row>
    <row r="16" spans="1:57" x14ac:dyDescent="0.25">
      <c r="A16" s="1">
        <v>5</v>
      </c>
      <c r="B16" s="6"/>
      <c r="C16" s="6"/>
      <c r="D16" s="6"/>
      <c r="E16" s="6"/>
      <c r="F16" s="3">
        <f t="shared" ca="1" si="0"/>
        <v>118</v>
      </c>
      <c r="H16" s="6"/>
      <c r="I16" s="6"/>
      <c r="J16" s="6"/>
      <c r="K16" s="6"/>
      <c r="L16" s="6"/>
      <c r="M16" s="6"/>
      <c r="N16" s="12">
        <f t="shared" si="1"/>
        <v>0</v>
      </c>
      <c r="O16" s="6"/>
      <c r="P16">
        <f t="shared" si="2"/>
        <v>0</v>
      </c>
      <c r="Q16" s="4">
        <f t="shared" si="3"/>
        <v>0</v>
      </c>
      <c r="S16" t="str">
        <f t="shared" si="4"/>
        <v/>
      </c>
      <c r="T16" s="1" t="str">
        <f t="shared" si="5"/>
        <v/>
      </c>
      <c r="U16" s="1" t="str">
        <f t="shared" si="6"/>
        <v/>
      </c>
      <c r="V16" s="1" t="str">
        <f t="shared" si="7"/>
        <v/>
      </c>
      <c r="W16" s="1" t="str">
        <f t="shared" si="8"/>
        <v>1</v>
      </c>
      <c r="X16">
        <f t="shared" si="9"/>
        <v>5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>
        <f t="shared" si="10"/>
        <v>0</v>
      </c>
      <c r="BD16" s="4">
        <f t="shared" si="11"/>
        <v>0</v>
      </c>
      <c r="BE16">
        <f t="shared" si="12"/>
        <v>0</v>
      </c>
    </row>
    <row r="17" spans="1:57" x14ac:dyDescent="0.25">
      <c r="A17" s="1">
        <v>6</v>
      </c>
      <c r="B17" s="6"/>
      <c r="C17" s="6"/>
      <c r="D17" s="6"/>
      <c r="E17" s="6"/>
      <c r="F17" s="3">
        <f t="shared" ca="1" si="0"/>
        <v>118</v>
      </c>
      <c r="H17" s="6"/>
      <c r="I17" s="6"/>
      <c r="J17" s="6"/>
      <c r="K17" s="6"/>
      <c r="L17" s="6"/>
      <c r="M17" s="6"/>
      <c r="N17" s="12">
        <f t="shared" si="1"/>
        <v>0</v>
      </c>
      <c r="O17" s="6"/>
      <c r="P17">
        <f t="shared" si="2"/>
        <v>0</v>
      </c>
      <c r="Q17" s="4">
        <f t="shared" si="3"/>
        <v>0</v>
      </c>
      <c r="S17" t="str">
        <f t="shared" si="4"/>
        <v/>
      </c>
      <c r="T17" s="1" t="str">
        <f t="shared" si="5"/>
        <v/>
      </c>
      <c r="U17" s="1" t="str">
        <f t="shared" si="6"/>
        <v/>
      </c>
      <c r="V17" s="1" t="str">
        <f t="shared" si="7"/>
        <v/>
      </c>
      <c r="W17" s="1" t="str">
        <f t="shared" si="8"/>
        <v>1</v>
      </c>
      <c r="X17">
        <f t="shared" si="9"/>
        <v>6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>
        <f t="shared" si="10"/>
        <v>0</v>
      </c>
      <c r="BD17" s="4">
        <f t="shared" si="11"/>
        <v>0</v>
      </c>
      <c r="BE17">
        <f t="shared" si="12"/>
        <v>0</v>
      </c>
    </row>
    <row r="18" spans="1:57" x14ac:dyDescent="0.25">
      <c r="A18" s="1">
        <v>7</v>
      </c>
      <c r="B18" s="6"/>
      <c r="C18" s="6"/>
      <c r="D18" s="6"/>
      <c r="E18" s="6"/>
      <c r="F18" s="3">
        <f t="shared" ca="1" si="0"/>
        <v>118</v>
      </c>
      <c r="H18" s="6"/>
      <c r="I18" s="6"/>
      <c r="J18" s="6"/>
      <c r="K18" s="6"/>
      <c r="L18" s="6"/>
      <c r="M18" s="6"/>
      <c r="N18" s="12">
        <f t="shared" si="1"/>
        <v>0</v>
      </c>
      <c r="O18" s="6"/>
      <c r="P18">
        <f t="shared" si="2"/>
        <v>0</v>
      </c>
      <c r="Q18" s="4">
        <f t="shared" si="3"/>
        <v>0</v>
      </c>
      <c r="S18" t="str">
        <f t="shared" si="4"/>
        <v/>
      </c>
      <c r="T18" s="1" t="str">
        <f t="shared" si="5"/>
        <v/>
      </c>
      <c r="U18" s="1" t="str">
        <f t="shared" si="6"/>
        <v/>
      </c>
      <c r="V18" s="1" t="str">
        <f t="shared" si="7"/>
        <v/>
      </c>
      <c r="W18" s="1" t="str">
        <f t="shared" si="8"/>
        <v>1</v>
      </c>
      <c r="X18">
        <f t="shared" si="9"/>
        <v>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>
        <f t="shared" si="10"/>
        <v>0</v>
      </c>
      <c r="BD18" s="4">
        <f t="shared" si="11"/>
        <v>0</v>
      </c>
      <c r="BE18">
        <f t="shared" si="12"/>
        <v>0</v>
      </c>
    </row>
    <row r="19" spans="1:57" x14ac:dyDescent="0.25">
      <c r="A19" s="1">
        <v>8</v>
      </c>
      <c r="B19" s="6"/>
      <c r="C19" s="6"/>
      <c r="D19" s="6"/>
      <c r="E19" s="6"/>
      <c r="F19" s="3">
        <f t="shared" ca="1" si="0"/>
        <v>118</v>
      </c>
      <c r="H19" s="6"/>
      <c r="I19" s="6"/>
      <c r="J19" s="6"/>
      <c r="K19" s="6"/>
      <c r="L19" s="6"/>
      <c r="M19" s="6"/>
      <c r="N19" s="12">
        <f t="shared" si="1"/>
        <v>0</v>
      </c>
      <c r="O19" s="6"/>
      <c r="P19">
        <f t="shared" si="2"/>
        <v>0</v>
      </c>
      <c r="Q19" s="4">
        <f t="shared" si="3"/>
        <v>0</v>
      </c>
      <c r="S19" t="str">
        <f t="shared" si="4"/>
        <v/>
      </c>
      <c r="T19" s="1" t="str">
        <f t="shared" si="5"/>
        <v/>
      </c>
      <c r="U19" s="1" t="str">
        <f t="shared" si="6"/>
        <v/>
      </c>
      <c r="V19" s="1" t="str">
        <f t="shared" si="7"/>
        <v/>
      </c>
      <c r="W19" s="1" t="str">
        <f t="shared" si="8"/>
        <v>1</v>
      </c>
      <c r="X19">
        <f t="shared" si="9"/>
        <v>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>
        <f t="shared" si="10"/>
        <v>0</v>
      </c>
      <c r="BD19" s="4">
        <f t="shared" si="11"/>
        <v>0</v>
      </c>
      <c r="BE19">
        <f t="shared" si="12"/>
        <v>0</v>
      </c>
    </row>
    <row r="20" spans="1:57" x14ac:dyDescent="0.25">
      <c r="A20" s="1">
        <v>9</v>
      </c>
      <c r="B20" s="6"/>
      <c r="C20" s="6"/>
      <c r="D20" s="6"/>
      <c r="E20" s="6"/>
      <c r="F20" s="3">
        <f t="shared" ca="1" si="0"/>
        <v>118</v>
      </c>
      <c r="H20" s="6"/>
      <c r="I20" s="6"/>
      <c r="J20" s="6"/>
      <c r="K20" s="6"/>
      <c r="L20" s="6"/>
      <c r="M20" s="6"/>
      <c r="N20" s="12">
        <f t="shared" si="1"/>
        <v>0</v>
      </c>
      <c r="O20" s="6"/>
      <c r="P20">
        <f t="shared" si="2"/>
        <v>0</v>
      </c>
      <c r="Q20" s="4">
        <f t="shared" si="3"/>
        <v>0</v>
      </c>
      <c r="S20" t="str">
        <f t="shared" si="4"/>
        <v/>
      </c>
      <c r="T20" s="1" t="str">
        <f t="shared" si="5"/>
        <v/>
      </c>
      <c r="U20" s="1" t="str">
        <f t="shared" si="6"/>
        <v/>
      </c>
      <c r="V20" s="1" t="str">
        <f t="shared" si="7"/>
        <v/>
      </c>
      <c r="W20" s="1" t="str">
        <f t="shared" si="8"/>
        <v>1</v>
      </c>
      <c r="X20">
        <f t="shared" si="9"/>
        <v>9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>
        <f t="shared" si="10"/>
        <v>0</v>
      </c>
      <c r="BD20" s="4">
        <f t="shared" si="11"/>
        <v>0</v>
      </c>
      <c r="BE20">
        <f t="shared" si="12"/>
        <v>0</v>
      </c>
    </row>
    <row r="21" spans="1:57" x14ac:dyDescent="0.25">
      <c r="A21" s="1">
        <v>10</v>
      </c>
      <c r="B21" s="6"/>
      <c r="C21" s="6"/>
      <c r="D21" s="6"/>
      <c r="E21" s="6"/>
      <c r="F21" s="3">
        <f t="shared" ca="1" si="0"/>
        <v>118</v>
      </c>
      <c r="H21" s="6"/>
      <c r="I21" s="6"/>
      <c r="J21" s="6"/>
      <c r="K21" s="6"/>
      <c r="L21" s="6"/>
      <c r="M21" s="6"/>
      <c r="N21" s="12">
        <f t="shared" si="1"/>
        <v>0</v>
      </c>
      <c r="O21" s="6"/>
      <c r="P21">
        <f t="shared" si="2"/>
        <v>0</v>
      </c>
      <c r="Q21" s="4">
        <f t="shared" si="3"/>
        <v>0</v>
      </c>
      <c r="S21" t="str">
        <f t="shared" si="4"/>
        <v/>
      </c>
      <c r="T21" s="1" t="str">
        <f t="shared" si="5"/>
        <v/>
      </c>
      <c r="U21" s="1" t="str">
        <f t="shared" si="6"/>
        <v/>
      </c>
      <c r="V21" s="1" t="str">
        <f t="shared" si="7"/>
        <v/>
      </c>
      <c r="W21" s="1" t="str">
        <f t="shared" si="8"/>
        <v>1</v>
      </c>
      <c r="X21">
        <f t="shared" si="9"/>
        <v>10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>
        <f t="shared" si="10"/>
        <v>0</v>
      </c>
      <c r="BD21" s="4">
        <f t="shared" si="11"/>
        <v>0</v>
      </c>
      <c r="BE21">
        <f t="shared" si="12"/>
        <v>0</v>
      </c>
    </row>
    <row r="22" spans="1:57" x14ac:dyDescent="0.25">
      <c r="A22" s="1">
        <v>11</v>
      </c>
      <c r="B22" s="6"/>
      <c r="C22" s="6"/>
      <c r="D22" s="6"/>
      <c r="E22" s="6"/>
      <c r="F22" s="3">
        <f t="shared" ca="1" si="0"/>
        <v>118</v>
      </c>
      <c r="H22" s="6"/>
      <c r="I22" s="6"/>
      <c r="J22" s="6"/>
      <c r="K22" s="6"/>
      <c r="L22" s="6"/>
      <c r="M22" s="6"/>
      <c r="N22" s="12">
        <f t="shared" si="1"/>
        <v>0</v>
      </c>
      <c r="O22" s="6"/>
      <c r="P22">
        <f t="shared" si="2"/>
        <v>0</v>
      </c>
      <c r="Q22" s="4">
        <f t="shared" si="3"/>
        <v>0</v>
      </c>
      <c r="S22" t="str">
        <f t="shared" si="4"/>
        <v/>
      </c>
      <c r="T22" s="1" t="str">
        <f t="shared" si="5"/>
        <v/>
      </c>
      <c r="U22" s="1" t="str">
        <f t="shared" si="6"/>
        <v/>
      </c>
      <c r="V22" s="1" t="str">
        <f t="shared" si="7"/>
        <v/>
      </c>
      <c r="W22" s="1" t="str">
        <f t="shared" si="8"/>
        <v>1</v>
      </c>
      <c r="X22">
        <f t="shared" si="9"/>
        <v>11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>
        <f t="shared" si="10"/>
        <v>0</v>
      </c>
      <c r="BD22" s="4">
        <f t="shared" si="11"/>
        <v>0</v>
      </c>
      <c r="BE22">
        <f t="shared" si="12"/>
        <v>0</v>
      </c>
    </row>
    <row r="23" spans="1:57" x14ac:dyDescent="0.25">
      <c r="A23" s="1">
        <v>12</v>
      </c>
      <c r="B23" s="6"/>
      <c r="C23" s="6"/>
      <c r="D23" s="6"/>
      <c r="E23" s="6"/>
      <c r="F23" s="3">
        <f t="shared" ca="1" si="0"/>
        <v>118</v>
      </c>
      <c r="H23" s="6"/>
      <c r="I23" s="6"/>
      <c r="J23" s="6"/>
      <c r="K23" s="6"/>
      <c r="L23" s="6"/>
      <c r="M23" s="6"/>
      <c r="N23" s="12">
        <f t="shared" si="1"/>
        <v>0</v>
      </c>
      <c r="O23" s="6"/>
      <c r="P23">
        <f t="shared" si="2"/>
        <v>0</v>
      </c>
      <c r="Q23" s="4">
        <f t="shared" si="3"/>
        <v>0</v>
      </c>
      <c r="S23" t="str">
        <f t="shared" si="4"/>
        <v/>
      </c>
      <c r="T23" s="1" t="str">
        <f t="shared" si="5"/>
        <v/>
      </c>
      <c r="U23" s="1" t="str">
        <f t="shared" si="6"/>
        <v/>
      </c>
      <c r="V23" s="1" t="str">
        <f t="shared" si="7"/>
        <v/>
      </c>
      <c r="W23" s="1" t="str">
        <f t="shared" si="8"/>
        <v>1</v>
      </c>
      <c r="X23">
        <f t="shared" si="9"/>
        <v>12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>
        <f t="shared" si="10"/>
        <v>0</v>
      </c>
      <c r="BD23" s="4">
        <f t="shared" si="11"/>
        <v>0</v>
      </c>
      <c r="BE23">
        <f t="shared" si="12"/>
        <v>0</v>
      </c>
    </row>
    <row r="24" spans="1:57" x14ac:dyDescent="0.25">
      <c r="A24" s="1">
        <v>13</v>
      </c>
      <c r="B24" s="6"/>
      <c r="C24" s="6"/>
      <c r="D24" s="6"/>
      <c r="E24" s="6"/>
      <c r="F24" s="3">
        <f t="shared" ca="1" si="0"/>
        <v>118</v>
      </c>
      <c r="H24" s="6"/>
      <c r="I24" s="6"/>
      <c r="J24" s="6"/>
      <c r="K24" s="6"/>
      <c r="L24" s="6"/>
      <c r="M24" s="6"/>
      <c r="N24" s="12">
        <f t="shared" si="1"/>
        <v>0</v>
      </c>
      <c r="O24" s="6"/>
      <c r="P24">
        <f t="shared" si="2"/>
        <v>0</v>
      </c>
      <c r="Q24" s="4">
        <f t="shared" si="3"/>
        <v>0</v>
      </c>
      <c r="S24" t="str">
        <f t="shared" si="4"/>
        <v/>
      </c>
      <c r="T24" s="1" t="str">
        <f t="shared" si="5"/>
        <v/>
      </c>
      <c r="U24" s="1" t="str">
        <f t="shared" si="6"/>
        <v/>
      </c>
      <c r="V24" s="1" t="str">
        <f t="shared" si="7"/>
        <v/>
      </c>
      <c r="W24" s="1" t="str">
        <f t="shared" si="8"/>
        <v>1</v>
      </c>
      <c r="X24">
        <f t="shared" si="9"/>
        <v>13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>
        <f t="shared" si="10"/>
        <v>0</v>
      </c>
      <c r="BD24" s="4">
        <f t="shared" si="11"/>
        <v>0</v>
      </c>
      <c r="BE24">
        <f t="shared" si="12"/>
        <v>0</v>
      </c>
    </row>
    <row r="25" spans="1:57" x14ac:dyDescent="0.25">
      <c r="A25" s="1">
        <v>14</v>
      </c>
      <c r="B25" s="6"/>
      <c r="C25" s="6"/>
      <c r="D25" s="6"/>
      <c r="E25" s="6"/>
      <c r="F25" s="3">
        <f t="shared" ca="1" si="0"/>
        <v>118</v>
      </c>
      <c r="H25" s="6"/>
      <c r="I25" s="6"/>
      <c r="J25" s="6"/>
      <c r="K25" s="6"/>
      <c r="L25" s="6"/>
      <c r="M25" s="6"/>
      <c r="N25" s="12">
        <f t="shared" si="1"/>
        <v>0</v>
      </c>
      <c r="O25" s="6"/>
      <c r="P25">
        <f t="shared" si="2"/>
        <v>0</v>
      </c>
      <c r="Q25" s="4">
        <f t="shared" si="3"/>
        <v>0</v>
      </c>
      <c r="S25" t="str">
        <f t="shared" si="4"/>
        <v/>
      </c>
      <c r="T25" s="1" t="str">
        <f t="shared" si="5"/>
        <v/>
      </c>
      <c r="U25" s="1" t="str">
        <f t="shared" si="6"/>
        <v/>
      </c>
      <c r="V25" s="1" t="str">
        <f t="shared" si="7"/>
        <v/>
      </c>
      <c r="W25" s="1" t="str">
        <f t="shared" si="8"/>
        <v>1</v>
      </c>
      <c r="X25">
        <f t="shared" si="9"/>
        <v>14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>
        <f t="shared" si="10"/>
        <v>0</v>
      </c>
      <c r="BD25" s="4">
        <f t="shared" si="11"/>
        <v>0</v>
      </c>
      <c r="BE25">
        <f t="shared" si="12"/>
        <v>0</v>
      </c>
    </row>
    <row r="26" spans="1:57" x14ac:dyDescent="0.25">
      <c r="A26" s="1">
        <v>15</v>
      </c>
      <c r="B26" s="6"/>
      <c r="C26" s="6"/>
      <c r="D26" s="6"/>
      <c r="E26" s="6"/>
      <c r="F26" s="3">
        <f t="shared" ca="1" si="0"/>
        <v>118</v>
      </c>
      <c r="H26" s="6"/>
      <c r="I26" s="6"/>
      <c r="J26" s="6"/>
      <c r="K26" s="6"/>
      <c r="L26" s="6"/>
      <c r="M26" s="6"/>
      <c r="N26" s="12">
        <f t="shared" si="1"/>
        <v>0</v>
      </c>
      <c r="O26" s="6"/>
      <c r="P26">
        <f t="shared" si="2"/>
        <v>0</v>
      </c>
      <c r="Q26" s="4">
        <f t="shared" si="3"/>
        <v>0</v>
      </c>
      <c r="S26" t="str">
        <f t="shared" si="4"/>
        <v/>
      </c>
      <c r="T26" s="1" t="str">
        <f t="shared" si="5"/>
        <v/>
      </c>
      <c r="U26" s="1" t="str">
        <f t="shared" si="6"/>
        <v/>
      </c>
      <c r="V26" s="1" t="str">
        <f t="shared" si="7"/>
        <v/>
      </c>
      <c r="W26" s="1" t="str">
        <f t="shared" si="8"/>
        <v>1</v>
      </c>
      <c r="X26">
        <f t="shared" si="9"/>
        <v>15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>
        <f t="shared" si="10"/>
        <v>0</v>
      </c>
      <c r="BD26" s="4">
        <f t="shared" si="11"/>
        <v>0</v>
      </c>
      <c r="BE26">
        <f t="shared" si="12"/>
        <v>0</v>
      </c>
    </row>
    <row r="27" spans="1:57" x14ac:dyDescent="0.25">
      <c r="A27" s="1">
        <v>16</v>
      </c>
      <c r="B27" s="6"/>
      <c r="C27" s="6"/>
      <c r="D27" s="6"/>
      <c r="E27" s="6"/>
      <c r="F27" s="3">
        <f t="shared" ca="1" si="0"/>
        <v>118</v>
      </c>
      <c r="H27" s="6"/>
      <c r="I27" s="6"/>
      <c r="J27" s="6"/>
      <c r="K27" s="6"/>
      <c r="L27" s="6"/>
      <c r="M27" s="6"/>
      <c r="N27" s="12">
        <f t="shared" si="1"/>
        <v>0</v>
      </c>
      <c r="O27" s="6"/>
      <c r="P27">
        <f t="shared" si="2"/>
        <v>0</v>
      </c>
      <c r="Q27" s="4">
        <f t="shared" si="3"/>
        <v>0</v>
      </c>
      <c r="S27" t="str">
        <f t="shared" si="4"/>
        <v/>
      </c>
      <c r="T27" s="1" t="str">
        <f t="shared" si="5"/>
        <v/>
      </c>
      <c r="U27" s="1" t="str">
        <f t="shared" si="6"/>
        <v/>
      </c>
      <c r="V27" s="1" t="str">
        <f t="shared" si="7"/>
        <v/>
      </c>
      <c r="W27" s="1" t="str">
        <f t="shared" si="8"/>
        <v>1</v>
      </c>
      <c r="X27">
        <f t="shared" si="9"/>
        <v>16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>
        <f t="shared" si="10"/>
        <v>0</v>
      </c>
      <c r="BD27" s="4">
        <f t="shared" si="11"/>
        <v>0</v>
      </c>
      <c r="BE27">
        <f t="shared" si="12"/>
        <v>0</v>
      </c>
    </row>
    <row r="28" spans="1:57" x14ac:dyDescent="0.25">
      <c r="A28" s="1">
        <v>17</v>
      </c>
      <c r="B28" s="6"/>
      <c r="C28" s="6"/>
      <c r="D28" s="6"/>
      <c r="E28" s="6"/>
      <c r="F28" s="3">
        <f t="shared" ca="1" si="0"/>
        <v>118</v>
      </c>
      <c r="H28" s="6"/>
      <c r="I28" s="6"/>
      <c r="J28" s="6"/>
      <c r="K28" s="6"/>
      <c r="L28" s="6"/>
      <c r="M28" s="6"/>
      <c r="N28" s="12">
        <f t="shared" si="1"/>
        <v>0</v>
      </c>
      <c r="O28" s="6"/>
      <c r="P28">
        <f t="shared" si="2"/>
        <v>0</v>
      </c>
      <c r="Q28" s="4">
        <f t="shared" si="3"/>
        <v>0</v>
      </c>
      <c r="S28" t="str">
        <f t="shared" si="4"/>
        <v/>
      </c>
      <c r="T28" s="1" t="str">
        <f t="shared" si="5"/>
        <v/>
      </c>
      <c r="U28" s="1" t="str">
        <f t="shared" si="6"/>
        <v/>
      </c>
      <c r="V28" s="1" t="str">
        <f t="shared" si="7"/>
        <v/>
      </c>
      <c r="W28" s="1" t="str">
        <f t="shared" si="8"/>
        <v>1</v>
      </c>
      <c r="X28">
        <f t="shared" si="9"/>
        <v>17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>
        <f t="shared" si="10"/>
        <v>0</v>
      </c>
      <c r="BD28" s="4">
        <f t="shared" si="11"/>
        <v>0</v>
      </c>
      <c r="BE28">
        <f t="shared" si="12"/>
        <v>0</v>
      </c>
    </row>
    <row r="29" spans="1:57" x14ac:dyDescent="0.25">
      <c r="A29" s="1">
        <v>18</v>
      </c>
      <c r="B29" s="6"/>
      <c r="C29" s="6"/>
      <c r="D29" s="6"/>
      <c r="E29" s="6"/>
      <c r="F29" s="3">
        <f t="shared" ca="1" si="0"/>
        <v>118</v>
      </c>
      <c r="H29" s="6"/>
      <c r="I29" s="6"/>
      <c r="J29" s="6"/>
      <c r="K29" s="6"/>
      <c r="L29" s="6"/>
      <c r="M29" s="6"/>
      <c r="N29" s="12">
        <f t="shared" si="1"/>
        <v>0</v>
      </c>
      <c r="O29" s="6"/>
      <c r="P29">
        <f t="shared" si="2"/>
        <v>0</v>
      </c>
      <c r="Q29" s="4">
        <f t="shared" si="3"/>
        <v>0</v>
      </c>
      <c r="S29" t="str">
        <f t="shared" si="4"/>
        <v/>
      </c>
      <c r="T29" s="1" t="str">
        <f t="shared" si="5"/>
        <v/>
      </c>
      <c r="U29" s="1" t="str">
        <f t="shared" si="6"/>
        <v/>
      </c>
      <c r="V29" s="1" t="str">
        <f t="shared" si="7"/>
        <v/>
      </c>
      <c r="W29" s="1" t="str">
        <f t="shared" si="8"/>
        <v>1</v>
      </c>
      <c r="X29">
        <f t="shared" si="9"/>
        <v>18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>
        <f t="shared" si="10"/>
        <v>0</v>
      </c>
      <c r="BD29" s="4">
        <f t="shared" si="11"/>
        <v>0</v>
      </c>
      <c r="BE29">
        <f t="shared" si="12"/>
        <v>0</v>
      </c>
    </row>
    <row r="30" spans="1:57" x14ac:dyDescent="0.25">
      <c r="A30" s="1">
        <v>19</v>
      </c>
      <c r="B30" s="6"/>
      <c r="C30" s="6"/>
      <c r="D30" s="6"/>
      <c r="E30" s="6"/>
      <c r="F30" s="3">
        <f t="shared" ca="1" si="0"/>
        <v>118</v>
      </c>
      <c r="H30" s="6"/>
      <c r="I30" s="6"/>
      <c r="J30" s="6"/>
      <c r="K30" s="6"/>
      <c r="L30" s="6"/>
      <c r="M30" s="6"/>
      <c r="N30" s="12">
        <f t="shared" si="1"/>
        <v>0</v>
      </c>
      <c r="O30" s="6"/>
      <c r="P30">
        <f t="shared" si="2"/>
        <v>0</v>
      </c>
      <c r="Q30" s="4">
        <f t="shared" si="3"/>
        <v>0</v>
      </c>
      <c r="S30" t="str">
        <f t="shared" si="4"/>
        <v/>
      </c>
      <c r="T30" s="1" t="str">
        <f t="shared" si="5"/>
        <v/>
      </c>
      <c r="U30" s="1" t="str">
        <f t="shared" si="6"/>
        <v/>
      </c>
      <c r="V30" s="1" t="str">
        <f t="shared" si="7"/>
        <v/>
      </c>
      <c r="W30" s="1" t="str">
        <f t="shared" si="8"/>
        <v>1</v>
      </c>
      <c r="X30">
        <f t="shared" si="9"/>
        <v>19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>
        <f t="shared" si="10"/>
        <v>0</v>
      </c>
      <c r="BD30" s="4">
        <f t="shared" si="11"/>
        <v>0</v>
      </c>
      <c r="BE30">
        <f t="shared" si="12"/>
        <v>0</v>
      </c>
    </row>
    <row r="31" spans="1:57" x14ac:dyDescent="0.25">
      <c r="A31" s="1">
        <v>20</v>
      </c>
      <c r="B31" s="6"/>
      <c r="C31" s="6"/>
      <c r="D31" s="6"/>
      <c r="E31" s="6"/>
      <c r="F31" s="3">
        <f t="shared" ca="1" si="0"/>
        <v>118</v>
      </c>
      <c r="H31" s="6"/>
      <c r="I31" s="6"/>
      <c r="J31" s="6"/>
      <c r="K31" s="6"/>
      <c r="L31" s="6"/>
      <c r="M31" s="6"/>
      <c r="N31" s="12">
        <f t="shared" si="1"/>
        <v>0</v>
      </c>
      <c r="O31" s="6"/>
      <c r="P31">
        <f t="shared" si="2"/>
        <v>0</v>
      </c>
      <c r="Q31" s="4">
        <f t="shared" si="3"/>
        <v>0</v>
      </c>
      <c r="S31" t="str">
        <f t="shared" si="4"/>
        <v/>
      </c>
      <c r="T31" s="1" t="str">
        <f t="shared" si="5"/>
        <v/>
      </c>
      <c r="U31" s="1" t="str">
        <f t="shared" si="6"/>
        <v/>
      </c>
      <c r="V31" s="1" t="str">
        <f t="shared" si="7"/>
        <v/>
      </c>
      <c r="W31" s="1" t="str">
        <f t="shared" si="8"/>
        <v>1</v>
      </c>
      <c r="X31">
        <f t="shared" si="9"/>
        <v>20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>
        <f t="shared" si="10"/>
        <v>0</v>
      </c>
      <c r="BD31" s="4">
        <f t="shared" si="11"/>
        <v>0</v>
      </c>
      <c r="BE31">
        <f t="shared" si="12"/>
        <v>0</v>
      </c>
    </row>
    <row r="32" spans="1:57" x14ac:dyDescent="0.25">
      <c r="A32" s="1">
        <v>21</v>
      </c>
      <c r="B32" s="6"/>
      <c r="C32" s="6"/>
      <c r="D32" s="6"/>
      <c r="E32" s="6"/>
      <c r="F32" s="3">
        <f t="shared" ca="1" si="0"/>
        <v>118</v>
      </c>
      <c r="H32" s="6"/>
      <c r="I32" s="6"/>
      <c r="J32" s="6"/>
      <c r="K32" s="6"/>
      <c r="L32" s="6"/>
      <c r="M32" s="6"/>
      <c r="N32" s="12">
        <f t="shared" si="1"/>
        <v>0</v>
      </c>
      <c r="O32" s="6"/>
      <c r="P32">
        <f t="shared" si="2"/>
        <v>0</v>
      </c>
      <c r="Q32" s="4">
        <f t="shared" si="3"/>
        <v>0</v>
      </c>
      <c r="S32" t="str">
        <f t="shared" si="4"/>
        <v/>
      </c>
      <c r="T32" s="1" t="str">
        <f t="shared" si="5"/>
        <v/>
      </c>
      <c r="U32" s="1" t="str">
        <f t="shared" si="6"/>
        <v/>
      </c>
      <c r="V32" s="1" t="str">
        <f t="shared" si="7"/>
        <v/>
      </c>
      <c r="W32" s="1" t="str">
        <f t="shared" si="8"/>
        <v>1</v>
      </c>
      <c r="X32">
        <f t="shared" si="9"/>
        <v>21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>
        <f t="shared" si="10"/>
        <v>0</v>
      </c>
      <c r="BD32" s="4">
        <f t="shared" si="11"/>
        <v>0</v>
      </c>
      <c r="BE32">
        <f t="shared" si="12"/>
        <v>0</v>
      </c>
    </row>
    <row r="33" spans="1:57" x14ac:dyDescent="0.25">
      <c r="A33" s="1">
        <v>22</v>
      </c>
      <c r="B33" s="6"/>
      <c r="C33" s="6"/>
      <c r="D33" s="6"/>
      <c r="E33" s="6"/>
      <c r="F33" s="3">
        <f t="shared" ca="1" si="0"/>
        <v>118</v>
      </c>
      <c r="H33" s="6"/>
      <c r="I33" s="6"/>
      <c r="J33" s="6"/>
      <c r="K33" s="6"/>
      <c r="L33" s="6"/>
      <c r="M33" s="6"/>
      <c r="N33" s="12">
        <f t="shared" si="1"/>
        <v>0</v>
      </c>
      <c r="O33" s="6"/>
      <c r="P33">
        <f t="shared" si="2"/>
        <v>0</v>
      </c>
      <c r="Q33" s="4">
        <f t="shared" si="3"/>
        <v>0</v>
      </c>
      <c r="S33" t="str">
        <f t="shared" si="4"/>
        <v/>
      </c>
      <c r="T33" s="1" t="str">
        <f t="shared" si="5"/>
        <v/>
      </c>
      <c r="U33" s="1" t="str">
        <f t="shared" si="6"/>
        <v/>
      </c>
      <c r="V33" s="1" t="str">
        <f t="shared" si="7"/>
        <v/>
      </c>
      <c r="W33" s="1" t="str">
        <f t="shared" si="8"/>
        <v>1</v>
      </c>
      <c r="X33">
        <f t="shared" si="9"/>
        <v>22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>
        <f t="shared" si="10"/>
        <v>0</v>
      </c>
      <c r="BD33" s="4">
        <f t="shared" si="11"/>
        <v>0</v>
      </c>
      <c r="BE33">
        <f t="shared" si="12"/>
        <v>0</v>
      </c>
    </row>
    <row r="34" spans="1:57" x14ac:dyDescent="0.25">
      <c r="A34" s="1">
        <v>23</v>
      </c>
      <c r="B34" s="6"/>
      <c r="C34" s="6"/>
      <c r="D34" s="6"/>
      <c r="E34" s="6"/>
      <c r="F34" s="3">
        <f t="shared" ca="1" si="0"/>
        <v>118</v>
      </c>
      <c r="H34" s="6"/>
      <c r="I34" s="6"/>
      <c r="J34" s="6"/>
      <c r="K34" s="6"/>
      <c r="L34" s="6"/>
      <c r="M34" s="6"/>
      <c r="N34" s="12">
        <f t="shared" si="1"/>
        <v>0</v>
      </c>
      <c r="O34" s="6"/>
      <c r="P34">
        <f t="shared" si="2"/>
        <v>0</v>
      </c>
      <c r="Q34" s="4">
        <f t="shared" si="3"/>
        <v>0</v>
      </c>
      <c r="S34" t="str">
        <f t="shared" si="4"/>
        <v/>
      </c>
      <c r="T34" s="1" t="str">
        <f t="shared" si="5"/>
        <v/>
      </c>
      <c r="U34" s="1" t="str">
        <f t="shared" si="6"/>
        <v/>
      </c>
      <c r="V34" s="1" t="str">
        <f t="shared" si="7"/>
        <v/>
      </c>
      <c r="W34" s="1" t="str">
        <f t="shared" si="8"/>
        <v>1</v>
      </c>
      <c r="X34">
        <f t="shared" si="9"/>
        <v>23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>
        <f t="shared" si="10"/>
        <v>0</v>
      </c>
      <c r="BD34" s="4">
        <f t="shared" si="11"/>
        <v>0</v>
      </c>
      <c r="BE34">
        <f t="shared" si="12"/>
        <v>0</v>
      </c>
    </row>
    <row r="35" spans="1:57" x14ac:dyDescent="0.25">
      <c r="A35" s="1">
        <v>24</v>
      </c>
      <c r="B35" s="6"/>
      <c r="C35" s="6"/>
      <c r="D35" s="6"/>
      <c r="E35" s="6"/>
      <c r="F35" s="3">
        <f t="shared" ca="1" si="0"/>
        <v>118</v>
      </c>
      <c r="H35" s="6"/>
      <c r="I35" s="6"/>
      <c r="J35" s="6"/>
      <c r="K35" s="6"/>
      <c r="L35" s="6"/>
      <c r="M35" s="6"/>
      <c r="N35" s="12">
        <f t="shared" si="1"/>
        <v>0</v>
      </c>
      <c r="O35" s="6"/>
      <c r="P35">
        <f t="shared" si="2"/>
        <v>0</v>
      </c>
      <c r="Q35" s="4">
        <f t="shared" si="3"/>
        <v>0</v>
      </c>
      <c r="S35" t="str">
        <f t="shared" si="4"/>
        <v/>
      </c>
      <c r="T35" s="1" t="str">
        <f t="shared" si="5"/>
        <v/>
      </c>
      <c r="U35" s="1" t="str">
        <f t="shared" si="6"/>
        <v/>
      </c>
      <c r="V35" s="1" t="str">
        <f t="shared" si="7"/>
        <v/>
      </c>
      <c r="W35" s="1" t="str">
        <f t="shared" si="8"/>
        <v>1</v>
      </c>
      <c r="X35">
        <f t="shared" si="9"/>
        <v>24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>
        <f t="shared" si="10"/>
        <v>0</v>
      </c>
      <c r="BD35" s="4">
        <f t="shared" si="11"/>
        <v>0</v>
      </c>
      <c r="BE35">
        <f t="shared" si="12"/>
        <v>0</v>
      </c>
    </row>
    <row r="36" spans="1:57" x14ac:dyDescent="0.25">
      <c r="A36" s="1">
        <v>25</v>
      </c>
      <c r="B36" s="6"/>
      <c r="C36" s="6"/>
      <c r="D36" s="6"/>
      <c r="E36" s="6"/>
      <c r="F36" s="3">
        <f t="shared" ca="1" si="0"/>
        <v>118</v>
      </c>
      <c r="H36" s="6"/>
      <c r="I36" s="6"/>
      <c r="J36" s="6"/>
      <c r="K36" s="6"/>
      <c r="L36" s="6"/>
      <c r="M36" s="6"/>
      <c r="N36" s="12">
        <f t="shared" si="1"/>
        <v>0</v>
      </c>
      <c r="O36" s="6"/>
      <c r="P36">
        <f t="shared" si="2"/>
        <v>0</v>
      </c>
      <c r="Q36" s="4">
        <f t="shared" si="3"/>
        <v>0</v>
      </c>
      <c r="S36" t="str">
        <f t="shared" si="4"/>
        <v/>
      </c>
      <c r="T36" s="1" t="str">
        <f t="shared" si="5"/>
        <v/>
      </c>
      <c r="U36" s="1" t="str">
        <f t="shared" si="6"/>
        <v/>
      </c>
      <c r="V36" s="1" t="str">
        <f t="shared" si="7"/>
        <v/>
      </c>
      <c r="W36" s="1" t="str">
        <f t="shared" si="8"/>
        <v>1</v>
      </c>
      <c r="X36">
        <f t="shared" si="9"/>
        <v>25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>
        <f t="shared" si="10"/>
        <v>0</v>
      </c>
      <c r="BD36" s="4">
        <f t="shared" si="11"/>
        <v>0</v>
      </c>
      <c r="BE36">
        <f t="shared" si="12"/>
        <v>0</v>
      </c>
    </row>
    <row r="37" spans="1:57" x14ac:dyDescent="0.25">
      <c r="A37" s="1">
        <v>26</v>
      </c>
      <c r="B37" s="6"/>
      <c r="C37" s="6"/>
      <c r="D37" s="6"/>
      <c r="E37" s="6"/>
      <c r="F37" s="3">
        <f t="shared" ca="1" si="0"/>
        <v>118</v>
      </c>
      <c r="H37" s="6"/>
      <c r="I37" s="6"/>
      <c r="J37" s="6"/>
      <c r="K37" s="6"/>
      <c r="L37" s="6"/>
      <c r="M37" s="6"/>
      <c r="N37" s="12">
        <f t="shared" si="1"/>
        <v>0</v>
      </c>
      <c r="O37" s="6"/>
      <c r="P37">
        <f t="shared" si="2"/>
        <v>0</v>
      </c>
      <c r="Q37" s="4">
        <f t="shared" si="3"/>
        <v>0</v>
      </c>
      <c r="S37" t="str">
        <f t="shared" si="4"/>
        <v/>
      </c>
      <c r="T37" s="1" t="str">
        <f t="shared" si="5"/>
        <v/>
      </c>
      <c r="U37" s="1" t="str">
        <f t="shared" si="6"/>
        <v/>
      </c>
      <c r="V37" s="1" t="str">
        <f t="shared" si="7"/>
        <v/>
      </c>
      <c r="W37" s="1" t="str">
        <f t="shared" si="8"/>
        <v>1</v>
      </c>
      <c r="X37">
        <f t="shared" si="9"/>
        <v>26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>
        <f t="shared" si="10"/>
        <v>0</v>
      </c>
      <c r="BD37" s="4">
        <f t="shared" si="11"/>
        <v>0</v>
      </c>
      <c r="BE37">
        <f t="shared" si="12"/>
        <v>0</v>
      </c>
    </row>
    <row r="38" spans="1:57" x14ac:dyDescent="0.25">
      <c r="A38" s="1">
        <v>27</v>
      </c>
      <c r="B38" s="6"/>
      <c r="C38" s="6"/>
      <c r="D38" s="6"/>
      <c r="E38" s="6"/>
      <c r="F38" s="3">
        <f t="shared" ca="1" si="0"/>
        <v>118</v>
      </c>
      <c r="H38" s="6"/>
      <c r="I38" s="6"/>
      <c r="J38" s="6"/>
      <c r="K38" s="6"/>
      <c r="L38" s="6"/>
      <c r="M38" s="6"/>
      <c r="N38" s="12">
        <f t="shared" si="1"/>
        <v>0</v>
      </c>
      <c r="O38" s="6"/>
      <c r="P38">
        <f t="shared" si="2"/>
        <v>0</v>
      </c>
      <c r="Q38" s="4">
        <f t="shared" si="3"/>
        <v>0</v>
      </c>
      <c r="S38" t="str">
        <f t="shared" si="4"/>
        <v/>
      </c>
      <c r="T38" s="1" t="str">
        <f t="shared" si="5"/>
        <v/>
      </c>
      <c r="U38" s="1" t="str">
        <f t="shared" si="6"/>
        <v/>
      </c>
      <c r="V38" s="1" t="str">
        <f t="shared" si="7"/>
        <v/>
      </c>
      <c r="W38" s="1" t="str">
        <f t="shared" si="8"/>
        <v>1</v>
      </c>
      <c r="X38">
        <f t="shared" si="9"/>
        <v>27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>
        <f t="shared" si="10"/>
        <v>0</v>
      </c>
      <c r="BD38" s="4">
        <f t="shared" si="11"/>
        <v>0</v>
      </c>
      <c r="BE38">
        <f t="shared" si="12"/>
        <v>0</v>
      </c>
    </row>
    <row r="39" spans="1:57" x14ac:dyDescent="0.25">
      <c r="A39" s="1">
        <v>28</v>
      </c>
      <c r="B39" s="6"/>
      <c r="C39" s="6"/>
      <c r="D39" s="6"/>
      <c r="E39" s="6"/>
      <c r="F39" s="3">
        <f t="shared" ca="1" si="0"/>
        <v>118</v>
      </c>
      <c r="H39" s="6"/>
      <c r="I39" s="6"/>
      <c r="J39" s="6"/>
      <c r="K39" s="6"/>
      <c r="L39" s="6"/>
      <c r="M39" s="6"/>
      <c r="N39" s="12">
        <f t="shared" si="1"/>
        <v>0</v>
      </c>
      <c r="O39" s="6"/>
      <c r="P39">
        <f t="shared" si="2"/>
        <v>0</v>
      </c>
      <c r="Q39" s="4">
        <f t="shared" si="3"/>
        <v>0</v>
      </c>
      <c r="S39" t="str">
        <f t="shared" si="4"/>
        <v/>
      </c>
      <c r="T39" s="1" t="str">
        <f t="shared" si="5"/>
        <v/>
      </c>
      <c r="U39" s="1" t="str">
        <f t="shared" si="6"/>
        <v/>
      </c>
      <c r="V39" s="1" t="str">
        <f t="shared" si="7"/>
        <v/>
      </c>
      <c r="W39" s="1" t="str">
        <f t="shared" si="8"/>
        <v>1</v>
      </c>
      <c r="X39">
        <f t="shared" si="9"/>
        <v>28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>
        <f t="shared" si="10"/>
        <v>0</v>
      </c>
      <c r="BD39" s="4">
        <f t="shared" si="11"/>
        <v>0</v>
      </c>
      <c r="BE39">
        <f t="shared" si="12"/>
        <v>0</v>
      </c>
    </row>
    <row r="40" spans="1:57" x14ac:dyDescent="0.25">
      <c r="A40" s="1">
        <v>29</v>
      </c>
      <c r="B40" s="6"/>
      <c r="C40" s="6"/>
      <c r="D40" s="6"/>
      <c r="E40" s="6"/>
      <c r="F40" s="3">
        <f t="shared" ca="1" si="0"/>
        <v>118</v>
      </c>
      <c r="H40" s="6"/>
      <c r="I40" s="6"/>
      <c r="J40" s="6"/>
      <c r="K40" s="6"/>
      <c r="L40" s="6"/>
      <c r="M40" s="6"/>
      <c r="N40" s="12">
        <f t="shared" si="1"/>
        <v>0</v>
      </c>
      <c r="O40" s="6"/>
      <c r="P40">
        <f t="shared" si="2"/>
        <v>0</v>
      </c>
      <c r="Q40" s="4">
        <f t="shared" si="3"/>
        <v>0</v>
      </c>
      <c r="S40" t="str">
        <f t="shared" si="4"/>
        <v/>
      </c>
      <c r="T40" s="1" t="str">
        <f t="shared" si="5"/>
        <v/>
      </c>
      <c r="U40" s="1" t="str">
        <f t="shared" si="6"/>
        <v/>
      </c>
      <c r="V40" s="1" t="str">
        <f t="shared" si="7"/>
        <v/>
      </c>
      <c r="W40" s="1" t="str">
        <f t="shared" si="8"/>
        <v>1</v>
      </c>
      <c r="X40">
        <f t="shared" si="9"/>
        <v>29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>
        <f t="shared" si="10"/>
        <v>0</v>
      </c>
      <c r="BD40" s="4">
        <f t="shared" si="11"/>
        <v>0</v>
      </c>
      <c r="BE40">
        <f t="shared" si="12"/>
        <v>0</v>
      </c>
    </row>
    <row r="41" spans="1:57" x14ac:dyDescent="0.25">
      <c r="A41" s="1">
        <v>30</v>
      </c>
      <c r="B41" s="6"/>
      <c r="C41" s="6"/>
      <c r="D41" s="6"/>
      <c r="E41" s="6"/>
      <c r="F41" s="3">
        <f t="shared" ca="1" si="0"/>
        <v>118</v>
      </c>
      <c r="H41" s="6"/>
      <c r="I41" s="6"/>
      <c r="J41" s="6"/>
      <c r="K41" s="6"/>
      <c r="L41" s="6"/>
      <c r="M41" s="6"/>
      <c r="N41" s="12">
        <f t="shared" si="1"/>
        <v>0</v>
      </c>
      <c r="O41" s="6"/>
      <c r="P41">
        <f t="shared" si="2"/>
        <v>0</v>
      </c>
      <c r="Q41" s="4">
        <f t="shared" si="3"/>
        <v>0</v>
      </c>
      <c r="S41" t="str">
        <f t="shared" si="4"/>
        <v/>
      </c>
      <c r="T41" s="1" t="str">
        <f t="shared" si="5"/>
        <v/>
      </c>
      <c r="U41" s="1" t="str">
        <f t="shared" si="6"/>
        <v/>
      </c>
      <c r="V41" s="1" t="str">
        <f t="shared" si="7"/>
        <v/>
      </c>
      <c r="W41" s="1" t="str">
        <f t="shared" si="8"/>
        <v>1</v>
      </c>
      <c r="X41">
        <f t="shared" si="9"/>
        <v>30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>
        <f t="shared" si="10"/>
        <v>0</v>
      </c>
      <c r="BD41" s="4">
        <f t="shared" si="11"/>
        <v>0</v>
      </c>
      <c r="BE41">
        <f t="shared" si="12"/>
        <v>0</v>
      </c>
    </row>
    <row r="42" spans="1:57" ht="15.75" thickBot="1" x14ac:dyDescent="0.3">
      <c r="S42" s="5">
        <f>COUNTIF(S$12:S$41, "1")</f>
        <v>0</v>
      </c>
      <c r="T42" s="5">
        <f t="shared" ref="T42:W42" si="13">COUNTIF(T$12:T$41, "1")</f>
        <v>0</v>
      </c>
      <c r="U42" s="5">
        <f t="shared" si="13"/>
        <v>0</v>
      </c>
      <c r="V42" s="5">
        <f t="shared" si="13"/>
        <v>0</v>
      </c>
      <c r="W42" s="5">
        <f t="shared" si="13"/>
        <v>30</v>
      </c>
    </row>
    <row r="43" spans="1:57" x14ac:dyDescent="0.25">
      <c r="F43" t="s">
        <v>22</v>
      </c>
      <c r="H43" s="2" t="e">
        <f>AVERAGE(H12:H41)</f>
        <v>#DIV/0!</v>
      </c>
      <c r="I43" s="2" t="e">
        <f t="shared" ref="I43:O43" si="14">AVERAGE(I12:I41)</f>
        <v>#DIV/0!</v>
      </c>
      <c r="J43" s="2" t="e">
        <f t="shared" si="14"/>
        <v>#DIV/0!</v>
      </c>
      <c r="K43" s="2" t="e">
        <f t="shared" si="14"/>
        <v>#DIV/0!</v>
      </c>
      <c r="L43" s="2" t="e">
        <f t="shared" si="14"/>
        <v>#DIV/0!</v>
      </c>
      <c r="M43" s="2" t="e">
        <f t="shared" si="14"/>
        <v>#DIV/0!</v>
      </c>
      <c r="N43" s="2">
        <f t="shared" si="14"/>
        <v>0</v>
      </c>
      <c r="O43" s="2" t="e">
        <f t="shared" si="14"/>
        <v>#DIV/0!</v>
      </c>
      <c r="S43" s="8">
        <f>S42/$W$42</f>
        <v>0</v>
      </c>
      <c r="T43" s="8">
        <f t="shared" ref="T43:W43" si="15">T42/$W$42</f>
        <v>0</v>
      </c>
      <c r="U43" s="8">
        <f t="shared" si="15"/>
        <v>0</v>
      </c>
      <c r="V43" s="8">
        <f t="shared" si="15"/>
        <v>0</v>
      </c>
      <c r="W43" s="8">
        <f t="shared" si="15"/>
        <v>1</v>
      </c>
    </row>
    <row r="44" spans="1:57" x14ac:dyDescent="0.25">
      <c r="F44" t="s">
        <v>23</v>
      </c>
      <c r="H44" s="2" t="e">
        <f>_xlfn.VAR.P(H12:H41)</f>
        <v>#DIV/0!</v>
      </c>
      <c r="I44" s="2" t="e">
        <f t="shared" ref="I44:O44" si="16">_xlfn.VAR.P(I12:I41)</f>
        <v>#DIV/0!</v>
      </c>
      <c r="J44" s="2" t="e">
        <f t="shared" si="16"/>
        <v>#DIV/0!</v>
      </c>
      <c r="K44" s="2" t="e">
        <f t="shared" si="16"/>
        <v>#DIV/0!</v>
      </c>
      <c r="L44" s="2" t="e">
        <f t="shared" si="16"/>
        <v>#DIV/0!</v>
      </c>
      <c r="M44" s="2" t="e">
        <f t="shared" si="16"/>
        <v>#DIV/0!</v>
      </c>
      <c r="N44" s="2">
        <f t="shared" si="16"/>
        <v>0</v>
      </c>
      <c r="O44" s="2" t="e">
        <f t="shared" si="16"/>
        <v>#DIV/0!</v>
      </c>
    </row>
    <row r="45" spans="1:57" x14ac:dyDescent="0.25">
      <c r="F45" t="s">
        <v>24</v>
      </c>
      <c r="H45" s="2" t="e">
        <f>_xlfn.STDEV.P(H12:H41)</f>
        <v>#DIV/0!</v>
      </c>
      <c r="I45" s="2" t="e">
        <f t="shared" ref="I45:O45" si="17">_xlfn.STDEV.P(I12:I41)</f>
        <v>#DIV/0!</v>
      </c>
      <c r="J45" s="2" t="e">
        <f t="shared" si="17"/>
        <v>#DIV/0!</v>
      </c>
      <c r="K45" s="2" t="e">
        <f t="shared" si="17"/>
        <v>#DIV/0!</v>
      </c>
      <c r="L45" s="2" t="e">
        <f t="shared" si="17"/>
        <v>#DIV/0!</v>
      </c>
      <c r="M45" s="2" t="e">
        <f t="shared" si="17"/>
        <v>#DIV/0!</v>
      </c>
      <c r="N45" s="2">
        <f t="shared" si="17"/>
        <v>0</v>
      </c>
      <c r="O45" s="2" t="e">
        <f t="shared" si="17"/>
        <v>#DIV/0!</v>
      </c>
    </row>
  </sheetData>
  <mergeCells count="2">
    <mergeCell ref="H8:Q8"/>
    <mergeCell ref="S8:W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5"/>
  <sheetViews>
    <sheetView workbookViewId="0">
      <selection sqref="A1:XFD1048576"/>
    </sheetView>
  </sheetViews>
  <sheetFormatPr defaultRowHeight="15" x14ac:dyDescent="0.25"/>
  <cols>
    <col min="1" max="1" width="9.7109375" bestFit="1" customWidth="1"/>
    <col min="2" max="2" width="22.7109375" customWidth="1"/>
    <col min="3" max="3" width="6.140625" bestFit="1" customWidth="1"/>
    <col min="4" max="4" width="19.5703125" customWidth="1"/>
    <col min="5" max="5" width="12.140625" bestFit="1" customWidth="1"/>
    <col min="6" max="6" width="13.85546875" customWidth="1"/>
    <col min="7" max="7" width="2.140625" customWidth="1"/>
    <col min="14" max="14" width="12.28515625" bestFit="1" customWidth="1"/>
    <col min="15" max="15" width="11.28515625" bestFit="1" customWidth="1"/>
    <col min="16" max="16" width="11.85546875" customWidth="1"/>
    <col min="17" max="17" width="11" customWidth="1"/>
    <col min="18" max="18" width="3.28515625" customWidth="1"/>
    <col min="24" max="24" width="14.85546875" customWidth="1"/>
    <col min="55" max="55" width="17" customWidth="1"/>
    <col min="56" max="56" width="13.28515625" customWidth="1"/>
    <col min="57" max="57" width="14.42578125" customWidth="1"/>
  </cols>
  <sheetData>
    <row r="1" spans="1:57" ht="33" customHeight="1" x14ac:dyDescent="0.25">
      <c r="A1" t="s">
        <v>58</v>
      </c>
    </row>
    <row r="2" spans="1:57" x14ac:dyDescent="0.25">
      <c r="A2" t="s">
        <v>59</v>
      </c>
      <c r="S2" t="s">
        <v>73</v>
      </c>
    </row>
    <row r="3" spans="1:57" x14ac:dyDescent="0.25">
      <c r="A3" t="s">
        <v>60</v>
      </c>
      <c r="S3" s="1" t="s">
        <v>17</v>
      </c>
      <c r="T3" s="14">
        <v>0.9</v>
      </c>
    </row>
    <row r="4" spans="1:57" x14ac:dyDescent="0.25">
      <c r="S4" s="1" t="s">
        <v>18</v>
      </c>
      <c r="T4" s="14">
        <v>0.8</v>
      </c>
    </row>
    <row r="5" spans="1:57" x14ac:dyDescent="0.25">
      <c r="A5" t="s">
        <v>61</v>
      </c>
      <c r="S5" s="1" t="s">
        <v>74</v>
      </c>
      <c r="T5" s="14">
        <v>0.7</v>
      </c>
    </row>
    <row r="6" spans="1:57" x14ac:dyDescent="0.25">
      <c r="S6" s="1" t="s">
        <v>20</v>
      </c>
      <c r="T6" s="14">
        <v>0.6</v>
      </c>
    </row>
    <row r="7" spans="1:57" x14ac:dyDescent="0.25">
      <c r="S7" s="1" t="s">
        <v>21</v>
      </c>
      <c r="T7" s="1"/>
      <c r="U7" t="s">
        <v>75</v>
      </c>
    </row>
    <row r="8" spans="1:57" x14ac:dyDescent="0.25">
      <c r="H8" s="9" t="s">
        <v>62</v>
      </c>
      <c r="I8" s="9"/>
      <c r="J8" s="9"/>
      <c r="K8" s="9"/>
      <c r="L8" s="9"/>
      <c r="M8" s="9"/>
      <c r="N8" s="9"/>
      <c r="O8" s="9"/>
      <c r="P8" s="9"/>
      <c r="Q8" s="9"/>
      <c r="S8" s="9" t="s">
        <v>63</v>
      </c>
      <c r="T8" s="9"/>
      <c r="U8" s="9"/>
      <c r="V8" s="9"/>
      <c r="W8" s="9"/>
      <c r="Y8" t="s">
        <v>25</v>
      </c>
    </row>
    <row r="9" spans="1:57" x14ac:dyDescent="0.25"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15</v>
      </c>
      <c r="O9" s="10" t="s">
        <v>16</v>
      </c>
      <c r="P9" s="10" t="s">
        <v>13</v>
      </c>
      <c r="Q9" s="10" t="s">
        <v>14</v>
      </c>
      <c r="S9" s="10" t="s">
        <v>17</v>
      </c>
      <c r="T9" s="10" t="s">
        <v>18</v>
      </c>
      <c r="U9" s="10" t="s">
        <v>19</v>
      </c>
      <c r="V9" s="10" t="s">
        <v>20</v>
      </c>
      <c r="W9" s="10" t="s">
        <v>21</v>
      </c>
      <c r="Y9" s="13" t="s">
        <v>26</v>
      </c>
      <c r="Z9" s="13" t="s">
        <v>27</v>
      </c>
      <c r="AA9" s="13" t="s">
        <v>28</v>
      </c>
      <c r="AB9" s="13" t="s">
        <v>29</v>
      </c>
      <c r="AC9" s="13" t="s">
        <v>30</v>
      </c>
      <c r="AD9" s="13" t="s">
        <v>31</v>
      </c>
      <c r="AE9" s="13" t="s">
        <v>32</v>
      </c>
      <c r="AF9" s="13" t="s">
        <v>33</v>
      </c>
      <c r="AG9" s="13" t="s">
        <v>34</v>
      </c>
      <c r="AH9" s="13" t="s">
        <v>35</v>
      </c>
      <c r="AI9" s="13" t="s">
        <v>36</v>
      </c>
      <c r="AJ9" s="13" t="s">
        <v>37</v>
      </c>
      <c r="AK9" s="13" t="s">
        <v>38</v>
      </c>
      <c r="AL9" s="13" t="s">
        <v>39</v>
      </c>
      <c r="AM9" s="13" t="s">
        <v>40</v>
      </c>
      <c r="AN9" s="13" t="s">
        <v>41</v>
      </c>
      <c r="AO9" s="13" t="s">
        <v>42</v>
      </c>
      <c r="AP9" s="13" t="s">
        <v>43</v>
      </c>
      <c r="AQ9" s="13" t="s">
        <v>44</v>
      </c>
      <c r="AR9" s="13" t="s">
        <v>45</v>
      </c>
      <c r="AS9" s="13" t="s">
        <v>46</v>
      </c>
      <c r="AT9" s="13" t="s">
        <v>47</v>
      </c>
      <c r="AU9" s="13" t="s">
        <v>48</v>
      </c>
      <c r="AV9" s="13" t="s">
        <v>49</v>
      </c>
      <c r="AW9" s="13" t="s">
        <v>50</v>
      </c>
      <c r="AX9" s="13" t="s">
        <v>51</v>
      </c>
      <c r="AY9" s="13" t="s">
        <v>52</v>
      </c>
      <c r="AZ9" s="13" t="s">
        <v>53</v>
      </c>
      <c r="BA9" s="13" t="s">
        <v>54</v>
      </c>
      <c r="BB9" s="13" t="s">
        <v>55</v>
      </c>
      <c r="BC9" s="13" t="s">
        <v>56</v>
      </c>
      <c r="BE9" s="11" t="s">
        <v>57</v>
      </c>
    </row>
    <row r="10" spans="1:57" x14ac:dyDescent="0.25">
      <c r="F10" s="1" t="s">
        <v>12</v>
      </c>
      <c r="H10" s="6">
        <v>100</v>
      </c>
      <c r="I10" s="6">
        <v>50</v>
      </c>
      <c r="J10" s="6">
        <v>30</v>
      </c>
      <c r="K10" s="6">
        <v>100</v>
      </c>
      <c r="L10" s="6">
        <v>45</v>
      </c>
      <c r="M10" s="6">
        <v>20</v>
      </c>
      <c r="N10" s="6">
        <v>40</v>
      </c>
      <c r="O10" s="6">
        <v>100</v>
      </c>
      <c r="P10">
        <f>SUM(H10:O10)</f>
        <v>485</v>
      </c>
      <c r="X10" s="1" t="s">
        <v>12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6">
        <v>10</v>
      </c>
      <c r="AE10" s="6">
        <v>10</v>
      </c>
      <c r="AF10" s="6">
        <v>10</v>
      </c>
      <c r="AG10" s="6">
        <v>10</v>
      </c>
      <c r="AH10" s="6">
        <v>10</v>
      </c>
      <c r="AI10" s="6">
        <v>10</v>
      </c>
      <c r="AJ10" s="6">
        <v>10</v>
      </c>
      <c r="AK10" s="6">
        <v>10</v>
      </c>
      <c r="AL10" s="6">
        <v>10</v>
      </c>
      <c r="AM10" s="6">
        <v>10</v>
      </c>
      <c r="AN10" s="6">
        <v>10</v>
      </c>
      <c r="AO10" s="6">
        <v>10</v>
      </c>
      <c r="AP10" s="6">
        <v>10</v>
      </c>
      <c r="AQ10" s="6">
        <v>10</v>
      </c>
      <c r="AR10" s="6">
        <v>10</v>
      </c>
      <c r="AS10" s="6">
        <v>10</v>
      </c>
      <c r="AT10" s="6">
        <v>10</v>
      </c>
      <c r="AU10" s="6">
        <v>10</v>
      </c>
      <c r="AV10" s="6">
        <v>10</v>
      </c>
      <c r="AW10" s="6">
        <v>10</v>
      </c>
      <c r="AX10" s="6">
        <v>10</v>
      </c>
      <c r="AY10" s="6">
        <v>10</v>
      </c>
      <c r="AZ10" s="6">
        <v>10</v>
      </c>
      <c r="BA10" s="6">
        <v>10</v>
      </c>
      <c r="BB10" s="6">
        <v>10</v>
      </c>
      <c r="BC10">
        <f>SUM(Y10:BB10)</f>
        <v>300</v>
      </c>
      <c r="BE10">
        <f>N10</f>
        <v>40</v>
      </c>
    </row>
    <row r="11" spans="1:57" s="1" customForma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X11" s="1" t="s">
        <v>0</v>
      </c>
    </row>
    <row r="12" spans="1:57" x14ac:dyDescent="0.25">
      <c r="A12" s="1">
        <v>1</v>
      </c>
      <c r="B12" s="6"/>
      <c r="C12" s="6"/>
      <c r="D12" s="6"/>
      <c r="E12" s="7"/>
      <c r="F12" s="3">
        <f ca="1">TRUNC((TODAY()-E12)/365)</f>
        <v>118</v>
      </c>
      <c r="H12" s="6"/>
      <c r="I12" s="6"/>
      <c r="J12" s="6"/>
      <c r="K12" s="6"/>
      <c r="L12" s="6"/>
      <c r="M12" s="6"/>
      <c r="N12" s="12">
        <f>BE12</f>
        <v>0</v>
      </c>
      <c r="O12" s="6"/>
      <c r="P12">
        <f>SUM(H12:O12)</f>
        <v>0</v>
      </c>
      <c r="Q12" s="4">
        <f>P12/$P$10</f>
        <v>0</v>
      </c>
      <c r="S12" t="str">
        <f>IF($Q12&gt;=$T$3, "1", "")</f>
        <v/>
      </c>
      <c r="T12" s="1" t="str">
        <f>IF(AND($Q12&gt;=$T$4, $Q12&lt;$T$3), "1", "")</f>
        <v/>
      </c>
      <c r="U12" s="1" t="str">
        <f>IF(AND($Q12&gt;=$T$5, $Q12&lt;$T$4), "1", "")</f>
        <v/>
      </c>
      <c r="V12" s="1" t="str">
        <f>IF(AND($Q12&gt;=$T$6, $Q12&lt;$T$5), "1", "")</f>
        <v/>
      </c>
      <c r="W12" s="1" t="str">
        <f>IF($Q12&lt;$T$6, "1", "")</f>
        <v>1</v>
      </c>
      <c r="X12">
        <f>A12</f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>
        <f>SUM(Y12:BB12)</f>
        <v>0</v>
      </c>
      <c r="BD12" s="4">
        <f>BC12/$BC$10</f>
        <v>0</v>
      </c>
      <c r="BE12">
        <f>TRUNC($BE$10*BD12,0)</f>
        <v>0</v>
      </c>
    </row>
    <row r="13" spans="1:57" x14ac:dyDescent="0.25">
      <c r="A13" s="1">
        <v>2</v>
      </c>
      <c r="B13" s="6"/>
      <c r="C13" s="6"/>
      <c r="D13" s="6"/>
      <c r="E13" s="7"/>
      <c r="F13" s="3">
        <f t="shared" ref="F13:F41" ca="1" si="0">TRUNC((TODAY()-E13)/365)</f>
        <v>118</v>
      </c>
      <c r="H13" s="6"/>
      <c r="I13" s="6"/>
      <c r="J13" s="6"/>
      <c r="K13" s="6"/>
      <c r="L13" s="6"/>
      <c r="M13" s="6"/>
      <c r="N13" s="12">
        <f t="shared" ref="N13:N41" si="1">BE13</f>
        <v>0</v>
      </c>
      <c r="O13" s="6"/>
      <c r="P13">
        <f t="shared" ref="P13:P41" si="2">SUM(H13:O13)</f>
        <v>0</v>
      </c>
      <c r="Q13" s="4">
        <f t="shared" ref="Q13:Q41" si="3">P13/$P$10</f>
        <v>0</v>
      </c>
      <c r="S13" t="str">
        <f t="shared" ref="S13:S41" si="4">IF($Q13&gt;=$T$3, "1", "")</f>
        <v/>
      </c>
      <c r="T13" s="1" t="str">
        <f t="shared" ref="T13:T41" si="5">IF(AND($Q13&gt;=$T$4, $Q13&lt;$T$3), "1", "")</f>
        <v/>
      </c>
      <c r="U13" s="1" t="str">
        <f t="shared" ref="U13:U41" si="6">IF(AND($Q13&gt;=$T$5, $Q13&lt;$T$4), "1", "")</f>
        <v/>
      </c>
      <c r="V13" s="1" t="str">
        <f t="shared" ref="V13:V41" si="7">IF(AND($Q13&gt;=$T$6, $Q13&lt;$T$5), "1", "")</f>
        <v/>
      </c>
      <c r="W13" s="1" t="str">
        <f t="shared" ref="W13:W41" si="8">IF($Q13&lt;$T$6, "1", "")</f>
        <v>1</v>
      </c>
      <c r="X13">
        <f t="shared" ref="X13:X41" si="9">A13</f>
        <v>2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>
        <f t="shared" ref="BC13:BC41" si="10">SUM(Y13:BB13)</f>
        <v>0</v>
      </c>
      <c r="BD13" s="4">
        <f t="shared" ref="BD13:BD41" si="11">BC13/$BC$10</f>
        <v>0</v>
      </c>
      <c r="BE13">
        <f t="shared" ref="BE13:BE41" si="12">TRUNC($BE$10*BD13,0)</f>
        <v>0</v>
      </c>
    </row>
    <row r="14" spans="1:57" x14ac:dyDescent="0.25">
      <c r="A14" s="1">
        <v>3</v>
      </c>
      <c r="B14" s="6"/>
      <c r="C14" s="6"/>
      <c r="D14" s="6"/>
      <c r="E14" s="7"/>
      <c r="F14" s="3">
        <f t="shared" ca="1" si="0"/>
        <v>118</v>
      </c>
      <c r="H14" s="6"/>
      <c r="I14" s="6"/>
      <c r="J14" s="6"/>
      <c r="K14" s="6"/>
      <c r="L14" s="6"/>
      <c r="M14" s="6"/>
      <c r="N14" s="12">
        <f t="shared" si="1"/>
        <v>0</v>
      </c>
      <c r="O14" s="6"/>
      <c r="P14">
        <f t="shared" si="2"/>
        <v>0</v>
      </c>
      <c r="Q14" s="4">
        <f t="shared" si="3"/>
        <v>0</v>
      </c>
      <c r="S14" t="str">
        <f t="shared" si="4"/>
        <v/>
      </c>
      <c r="T14" s="1" t="str">
        <f t="shared" si="5"/>
        <v/>
      </c>
      <c r="U14" s="1" t="str">
        <f t="shared" si="6"/>
        <v/>
      </c>
      <c r="V14" s="1" t="str">
        <f t="shared" si="7"/>
        <v/>
      </c>
      <c r="W14" s="1" t="str">
        <f t="shared" si="8"/>
        <v>1</v>
      </c>
      <c r="X14">
        <f t="shared" si="9"/>
        <v>3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>
        <f t="shared" si="10"/>
        <v>0</v>
      </c>
      <c r="BD14" s="4">
        <f t="shared" si="11"/>
        <v>0</v>
      </c>
      <c r="BE14">
        <f t="shared" si="12"/>
        <v>0</v>
      </c>
    </row>
    <row r="15" spans="1:57" x14ac:dyDescent="0.25">
      <c r="A15" s="1">
        <v>4</v>
      </c>
      <c r="B15" s="6"/>
      <c r="C15" s="6"/>
      <c r="D15" s="6"/>
      <c r="E15" s="6"/>
      <c r="F15" s="3">
        <f t="shared" ca="1" si="0"/>
        <v>118</v>
      </c>
      <c r="H15" s="6"/>
      <c r="I15" s="6"/>
      <c r="J15" s="6"/>
      <c r="K15" s="6"/>
      <c r="L15" s="6"/>
      <c r="M15" s="6"/>
      <c r="N15" s="12">
        <f t="shared" si="1"/>
        <v>0</v>
      </c>
      <c r="O15" s="6"/>
      <c r="P15">
        <f t="shared" si="2"/>
        <v>0</v>
      </c>
      <c r="Q15" s="4">
        <f t="shared" si="3"/>
        <v>0</v>
      </c>
      <c r="S15" t="str">
        <f t="shared" si="4"/>
        <v/>
      </c>
      <c r="T15" s="1" t="str">
        <f t="shared" si="5"/>
        <v/>
      </c>
      <c r="U15" s="1" t="str">
        <f t="shared" si="6"/>
        <v/>
      </c>
      <c r="V15" s="1" t="str">
        <f t="shared" si="7"/>
        <v/>
      </c>
      <c r="W15" s="1" t="str">
        <f t="shared" si="8"/>
        <v>1</v>
      </c>
      <c r="X15">
        <f t="shared" si="9"/>
        <v>4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>
        <f t="shared" si="10"/>
        <v>0</v>
      </c>
      <c r="BD15" s="4">
        <f t="shared" si="11"/>
        <v>0</v>
      </c>
      <c r="BE15">
        <f t="shared" si="12"/>
        <v>0</v>
      </c>
    </row>
    <row r="16" spans="1:57" x14ac:dyDescent="0.25">
      <c r="A16" s="1">
        <v>5</v>
      </c>
      <c r="B16" s="6"/>
      <c r="C16" s="6"/>
      <c r="D16" s="6"/>
      <c r="E16" s="6"/>
      <c r="F16" s="3">
        <f t="shared" ca="1" si="0"/>
        <v>118</v>
      </c>
      <c r="H16" s="6"/>
      <c r="I16" s="6"/>
      <c r="J16" s="6"/>
      <c r="K16" s="6"/>
      <c r="L16" s="6"/>
      <c r="M16" s="6"/>
      <c r="N16" s="12">
        <f t="shared" si="1"/>
        <v>0</v>
      </c>
      <c r="O16" s="6"/>
      <c r="P16">
        <f t="shared" si="2"/>
        <v>0</v>
      </c>
      <c r="Q16" s="4">
        <f t="shared" si="3"/>
        <v>0</v>
      </c>
      <c r="S16" t="str">
        <f t="shared" si="4"/>
        <v/>
      </c>
      <c r="T16" s="1" t="str">
        <f t="shared" si="5"/>
        <v/>
      </c>
      <c r="U16" s="1" t="str">
        <f t="shared" si="6"/>
        <v/>
      </c>
      <c r="V16" s="1" t="str">
        <f t="shared" si="7"/>
        <v/>
      </c>
      <c r="W16" s="1" t="str">
        <f t="shared" si="8"/>
        <v>1</v>
      </c>
      <c r="X16">
        <f t="shared" si="9"/>
        <v>5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>
        <f t="shared" si="10"/>
        <v>0</v>
      </c>
      <c r="BD16" s="4">
        <f t="shared" si="11"/>
        <v>0</v>
      </c>
      <c r="BE16">
        <f t="shared" si="12"/>
        <v>0</v>
      </c>
    </row>
    <row r="17" spans="1:57" x14ac:dyDescent="0.25">
      <c r="A17" s="1">
        <v>6</v>
      </c>
      <c r="B17" s="6"/>
      <c r="C17" s="6"/>
      <c r="D17" s="6"/>
      <c r="E17" s="6"/>
      <c r="F17" s="3">
        <f t="shared" ca="1" si="0"/>
        <v>118</v>
      </c>
      <c r="H17" s="6"/>
      <c r="I17" s="6"/>
      <c r="J17" s="6"/>
      <c r="K17" s="6"/>
      <c r="L17" s="6"/>
      <c r="M17" s="6"/>
      <c r="N17" s="12">
        <f t="shared" si="1"/>
        <v>0</v>
      </c>
      <c r="O17" s="6"/>
      <c r="P17">
        <f t="shared" si="2"/>
        <v>0</v>
      </c>
      <c r="Q17" s="4">
        <f t="shared" si="3"/>
        <v>0</v>
      </c>
      <c r="S17" t="str">
        <f t="shared" si="4"/>
        <v/>
      </c>
      <c r="T17" s="1" t="str">
        <f t="shared" si="5"/>
        <v/>
      </c>
      <c r="U17" s="1" t="str">
        <f t="shared" si="6"/>
        <v/>
      </c>
      <c r="V17" s="1" t="str">
        <f t="shared" si="7"/>
        <v/>
      </c>
      <c r="W17" s="1" t="str">
        <f t="shared" si="8"/>
        <v>1</v>
      </c>
      <c r="X17">
        <f t="shared" si="9"/>
        <v>6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>
        <f t="shared" si="10"/>
        <v>0</v>
      </c>
      <c r="BD17" s="4">
        <f t="shared" si="11"/>
        <v>0</v>
      </c>
      <c r="BE17">
        <f t="shared" si="12"/>
        <v>0</v>
      </c>
    </row>
    <row r="18" spans="1:57" x14ac:dyDescent="0.25">
      <c r="A18" s="1">
        <v>7</v>
      </c>
      <c r="B18" s="6"/>
      <c r="C18" s="6"/>
      <c r="D18" s="6"/>
      <c r="E18" s="6"/>
      <c r="F18" s="3">
        <f t="shared" ca="1" si="0"/>
        <v>118</v>
      </c>
      <c r="H18" s="6"/>
      <c r="I18" s="6"/>
      <c r="J18" s="6"/>
      <c r="K18" s="6"/>
      <c r="L18" s="6"/>
      <c r="M18" s="6"/>
      <c r="N18" s="12">
        <f t="shared" si="1"/>
        <v>0</v>
      </c>
      <c r="O18" s="6"/>
      <c r="P18">
        <f t="shared" si="2"/>
        <v>0</v>
      </c>
      <c r="Q18" s="4">
        <f t="shared" si="3"/>
        <v>0</v>
      </c>
      <c r="S18" t="str">
        <f t="shared" si="4"/>
        <v/>
      </c>
      <c r="T18" s="1" t="str">
        <f t="shared" si="5"/>
        <v/>
      </c>
      <c r="U18" s="1" t="str">
        <f t="shared" si="6"/>
        <v/>
      </c>
      <c r="V18" s="1" t="str">
        <f t="shared" si="7"/>
        <v/>
      </c>
      <c r="W18" s="1" t="str">
        <f t="shared" si="8"/>
        <v>1</v>
      </c>
      <c r="X18">
        <f t="shared" si="9"/>
        <v>7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>
        <f t="shared" si="10"/>
        <v>0</v>
      </c>
      <c r="BD18" s="4">
        <f t="shared" si="11"/>
        <v>0</v>
      </c>
      <c r="BE18">
        <f t="shared" si="12"/>
        <v>0</v>
      </c>
    </row>
    <row r="19" spans="1:57" x14ac:dyDescent="0.25">
      <c r="A19" s="1">
        <v>8</v>
      </c>
      <c r="B19" s="6"/>
      <c r="C19" s="6"/>
      <c r="D19" s="6"/>
      <c r="E19" s="6"/>
      <c r="F19" s="3">
        <f t="shared" ca="1" si="0"/>
        <v>118</v>
      </c>
      <c r="H19" s="6"/>
      <c r="I19" s="6"/>
      <c r="J19" s="6"/>
      <c r="K19" s="6"/>
      <c r="L19" s="6"/>
      <c r="M19" s="6"/>
      <c r="N19" s="12">
        <f t="shared" si="1"/>
        <v>0</v>
      </c>
      <c r="O19" s="6"/>
      <c r="P19">
        <f t="shared" si="2"/>
        <v>0</v>
      </c>
      <c r="Q19" s="4">
        <f t="shared" si="3"/>
        <v>0</v>
      </c>
      <c r="S19" t="str">
        <f t="shared" si="4"/>
        <v/>
      </c>
      <c r="T19" s="1" t="str">
        <f t="shared" si="5"/>
        <v/>
      </c>
      <c r="U19" s="1" t="str">
        <f t="shared" si="6"/>
        <v/>
      </c>
      <c r="V19" s="1" t="str">
        <f t="shared" si="7"/>
        <v/>
      </c>
      <c r="W19" s="1" t="str">
        <f t="shared" si="8"/>
        <v>1</v>
      </c>
      <c r="X19">
        <f t="shared" si="9"/>
        <v>8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>
        <f t="shared" si="10"/>
        <v>0</v>
      </c>
      <c r="BD19" s="4">
        <f t="shared" si="11"/>
        <v>0</v>
      </c>
      <c r="BE19">
        <f t="shared" si="12"/>
        <v>0</v>
      </c>
    </row>
    <row r="20" spans="1:57" x14ac:dyDescent="0.25">
      <c r="A20" s="1">
        <v>9</v>
      </c>
      <c r="B20" s="6"/>
      <c r="C20" s="6"/>
      <c r="D20" s="6"/>
      <c r="E20" s="6"/>
      <c r="F20" s="3">
        <f t="shared" ca="1" si="0"/>
        <v>118</v>
      </c>
      <c r="H20" s="6"/>
      <c r="I20" s="6"/>
      <c r="J20" s="6"/>
      <c r="K20" s="6"/>
      <c r="L20" s="6"/>
      <c r="M20" s="6"/>
      <c r="N20" s="12">
        <f t="shared" si="1"/>
        <v>0</v>
      </c>
      <c r="O20" s="6"/>
      <c r="P20">
        <f t="shared" si="2"/>
        <v>0</v>
      </c>
      <c r="Q20" s="4">
        <f t="shared" si="3"/>
        <v>0</v>
      </c>
      <c r="S20" t="str">
        <f t="shared" si="4"/>
        <v/>
      </c>
      <c r="T20" s="1" t="str">
        <f t="shared" si="5"/>
        <v/>
      </c>
      <c r="U20" s="1" t="str">
        <f t="shared" si="6"/>
        <v/>
      </c>
      <c r="V20" s="1" t="str">
        <f t="shared" si="7"/>
        <v/>
      </c>
      <c r="W20" s="1" t="str">
        <f t="shared" si="8"/>
        <v>1</v>
      </c>
      <c r="X20">
        <f t="shared" si="9"/>
        <v>9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>
        <f t="shared" si="10"/>
        <v>0</v>
      </c>
      <c r="BD20" s="4">
        <f t="shared" si="11"/>
        <v>0</v>
      </c>
      <c r="BE20">
        <f t="shared" si="12"/>
        <v>0</v>
      </c>
    </row>
    <row r="21" spans="1:57" x14ac:dyDescent="0.25">
      <c r="A21" s="1">
        <v>10</v>
      </c>
      <c r="B21" s="6"/>
      <c r="C21" s="6"/>
      <c r="D21" s="6"/>
      <c r="E21" s="6"/>
      <c r="F21" s="3">
        <f t="shared" ca="1" si="0"/>
        <v>118</v>
      </c>
      <c r="H21" s="6"/>
      <c r="I21" s="6"/>
      <c r="J21" s="6"/>
      <c r="K21" s="6"/>
      <c r="L21" s="6"/>
      <c r="M21" s="6"/>
      <c r="N21" s="12">
        <f t="shared" si="1"/>
        <v>0</v>
      </c>
      <c r="O21" s="6"/>
      <c r="P21">
        <f t="shared" si="2"/>
        <v>0</v>
      </c>
      <c r="Q21" s="4">
        <f t="shared" si="3"/>
        <v>0</v>
      </c>
      <c r="S21" t="str">
        <f t="shared" si="4"/>
        <v/>
      </c>
      <c r="T21" s="1" t="str">
        <f t="shared" si="5"/>
        <v/>
      </c>
      <c r="U21" s="1" t="str">
        <f t="shared" si="6"/>
        <v/>
      </c>
      <c r="V21" s="1" t="str">
        <f t="shared" si="7"/>
        <v/>
      </c>
      <c r="W21" s="1" t="str">
        <f t="shared" si="8"/>
        <v>1</v>
      </c>
      <c r="X21">
        <f t="shared" si="9"/>
        <v>10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>
        <f t="shared" si="10"/>
        <v>0</v>
      </c>
      <c r="BD21" s="4">
        <f t="shared" si="11"/>
        <v>0</v>
      </c>
      <c r="BE21">
        <f t="shared" si="12"/>
        <v>0</v>
      </c>
    </row>
    <row r="22" spans="1:57" x14ac:dyDescent="0.25">
      <c r="A22" s="1">
        <v>11</v>
      </c>
      <c r="B22" s="6"/>
      <c r="C22" s="6"/>
      <c r="D22" s="6"/>
      <c r="E22" s="6"/>
      <c r="F22" s="3">
        <f t="shared" ca="1" si="0"/>
        <v>118</v>
      </c>
      <c r="H22" s="6"/>
      <c r="I22" s="6"/>
      <c r="J22" s="6"/>
      <c r="K22" s="6"/>
      <c r="L22" s="6"/>
      <c r="M22" s="6"/>
      <c r="N22" s="12">
        <f t="shared" si="1"/>
        <v>0</v>
      </c>
      <c r="O22" s="6"/>
      <c r="P22">
        <f t="shared" si="2"/>
        <v>0</v>
      </c>
      <c r="Q22" s="4">
        <f t="shared" si="3"/>
        <v>0</v>
      </c>
      <c r="S22" t="str">
        <f t="shared" si="4"/>
        <v/>
      </c>
      <c r="T22" s="1" t="str">
        <f t="shared" si="5"/>
        <v/>
      </c>
      <c r="U22" s="1" t="str">
        <f t="shared" si="6"/>
        <v/>
      </c>
      <c r="V22" s="1" t="str">
        <f t="shared" si="7"/>
        <v/>
      </c>
      <c r="W22" s="1" t="str">
        <f t="shared" si="8"/>
        <v>1</v>
      </c>
      <c r="X22">
        <f t="shared" si="9"/>
        <v>11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>
        <f t="shared" si="10"/>
        <v>0</v>
      </c>
      <c r="BD22" s="4">
        <f t="shared" si="11"/>
        <v>0</v>
      </c>
      <c r="BE22">
        <f t="shared" si="12"/>
        <v>0</v>
      </c>
    </row>
    <row r="23" spans="1:57" x14ac:dyDescent="0.25">
      <c r="A23" s="1">
        <v>12</v>
      </c>
      <c r="B23" s="6"/>
      <c r="C23" s="6"/>
      <c r="D23" s="6"/>
      <c r="E23" s="6"/>
      <c r="F23" s="3">
        <f t="shared" ca="1" si="0"/>
        <v>118</v>
      </c>
      <c r="H23" s="6"/>
      <c r="I23" s="6"/>
      <c r="J23" s="6"/>
      <c r="K23" s="6"/>
      <c r="L23" s="6"/>
      <c r="M23" s="6"/>
      <c r="N23" s="12">
        <f t="shared" si="1"/>
        <v>0</v>
      </c>
      <c r="O23" s="6"/>
      <c r="P23">
        <f t="shared" si="2"/>
        <v>0</v>
      </c>
      <c r="Q23" s="4">
        <f t="shared" si="3"/>
        <v>0</v>
      </c>
      <c r="S23" t="str">
        <f t="shared" si="4"/>
        <v/>
      </c>
      <c r="T23" s="1" t="str">
        <f t="shared" si="5"/>
        <v/>
      </c>
      <c r="U23" s="1" t="str">
        <f t="shared" si="6"/>
        <v/>
      </c>
      <c r="V23" s="1" t="str">
        <f t="shared" si="7"/>
        <v/>
      </c>
      <c r="W23" s="1" t="str">
        <f t="shared" si="8"/>
        <v>1</v>
      </c>
      <c r="X23">
        <f t="shared" si="9"/>
        <v>12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>
        <f t="shared" si="10"/>
        <v>0</v>
      </c>
      <c r="BD23" s="4">
        <f t="shared" si="11"/>
        <v>0</v>
      </c>
      <c r="BE23">
        <f t="shared" si="12"/>
        <v>0</v>
      </c>
    </row>
    <row r="24" spans="1:57" x14ac:dyDescent="0.25">
      <c r="A24" s="1">
        <v>13</v>
      </c>
      <c r="B24" s="6"/>
      <c r="C24" s="6"/>
      <c r="D24" s="6"/>
      <c r="E24" s="6"/>
      <c r="F24" s="3">
        <f t="shared" ca="1" si="0"/>
        <v>118</v>
      </c>
      <c r="H24" s="6"/>
      <c r="I24" s="6"/>
      <c r="J24" s="6"/>
      <c r="K24" s="6"/>
      <c r="L24" s="6"/>
      <c r="M24" s="6"/>
      <c r="N24" s="12">
        <f t="shared" si="1"/>
        <v>0</v>
      </c>
      <c r="O24" s="6"/>
      <c r="P24">
        <f t="shared" si="2"/>
        <v>0</v>
      </c>
      <c r="Q24" s="4">
        <f t="shared" si="3"/>
        <v>0</v>
      </c>
      <c r="S24" t="str">
        <f t="shared" si="4"/>
        <v/>
      </c>
      <c r="T24" s="1" t="str">
        <f t="shared" si="5"/>
        <v/>
      </c>
      <c r="U24" s="1" t="str">
        <f t="shared" si="6"/>
        <v/>
      </c>
      <c r="V24" s="1" t="str">
        <f t="shared" si="7"/>
        <v/>
      </c>
      <c r="W24" s="1" t="str">
        <f t="shared" si="8"/>
        <v>1</v>
      </c>
      <c r="X24">
        <f t="shared" si="9"/>
        <v>13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>
        <f t="shared" si="10"/>
        <v>0</v>
      </c>
      <c r="BD24" s="4">
        <f t="shared" si="11"/>
        <v>0</v>
      </c>
      <c r="BE24">
        <f t="shared" si="12"/>
        <v>0</v>
      </c>
    </row>
    <row r="25" spans="1:57" x14ac:dyDescent="0.25">
      <c r="A25" s="1">
        <v>14</v>
      </c>
      <c r="B25" s="6"/>
      <c r="C25" s="6"/>
      <c r="D25" s="6"/>
      <c r="E25" s="6"/>
      <c r="F25" s="3">
        <f t="shared" ca="1" si="0"/>
        <v>118</v>
      </c>
      <c r="H25" s="6"/>
      <c r="I25" s="6"/>
      <c r="J25" s="6"/>
      <c r="K25" s="6"/>
      <c r="L25" s="6"/>
      <c r="M25" s="6"/>
      <c r="N25" s="12">
        <f t="shared" si="1"/>
        <v>0</v>
      </c>
      <c r="O25" s="6"/>
      <c r="P25">
        <f t="shared" si="2"/>
        <v>0</v>
      </c>
      <c r="Q25" s="4">
        <f t="shared" si="3"/>
        <v>0</v>
      </c>
      <c r="S25" t="str">
        <f t="shared" si="4"/>
        <v/>
      </c>
      <c r="T25" s="1" t="str">
        <f t="shared" si="5"/>
        <v/>
      </c>
      <c r="U25" s="1" t="str">
        <f t="shared" si="6"/>
        <v/>
      </c>
      <c r="V25" s="1" t="str">
        <f t="shared" si="7"/>
        <v/>
      </c>
      <c r="W25" s="1" t="str">
        <f t="shared" si="8"/>
        <v>1</v>
      </c>
      <c r="X25">
        <f t="shared" si="9"/>
        <v>14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>
        <f t="shared" si="10"/>
        <v>0</v>
      </c>
      <c r="BD25" s="4">
        <f t="shared" si="11"/>
        <v>0</v>
      </c>
      <c r="BE25">
        <f t="shared" si="12"/>
        <v>0</v>
      </c>
    </row>
    <row r="26" spans="1:57" x14ac:dyDescent="0.25">
      <c r="A26" s="1">
        <v>15</v>
      </c>
      <c r="B26" s="6"/>
      <c r="C26" s="6"/>
      <c r="D26" s="6"/>
      <c r="E26" s="6"/>
      <c r="F26" s="3">
        <f t="shared" ca="1" si="0"/>
        <v>118</v>
      </c>
      <c r="H26" s="6"/>
      <c r="I26" s="6"/>
      <c r="J26" s="6"/>
      <c r="K26" s="6"/>
      <c r="L26" s="6"/>
      <c r="M26" s="6"/>
      <c r="N26" s="12">
        <f t="shared" si="1"/>
        <v>0</v>
      </c>
      <c r="O26" s="6"/>
      <c r="P26">
        <f t="shared" si="2"/>
        <v>0</v>
      </c>
      <c r="Q26" s="4">
        <f t="shared" si="3"/>
        <v>0</v>
      </c>
      <c r="S26" t="str">
        <f t="shared" si="4"/>
        <v/>
      </c>
      <c r="T26" s="1" t="str">
        <f t="shared" si="5"/>
        <v/>
      </c>
      <c r="U26" s="1" t="str">
        <f t="shared" si="6"/>
        <v/>
      </c>
      <c r="V26" s="1" t="str">
        <f t="shared" si="7"/>
        <v/>
      </c>
      <c r="W26" s="1" t="str">
        <f t="shared" si="8"/>
        <v>1</v>
      </c>
      <c r="X26">
        <f t="shared" si="9"/>
        <v>15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>
        <f t="shared" si="10"/>
        <v>0</v>
      </c>
      <c r="BD26" s="4">
        <f t="shared" si="11"/>
        <v>0</v>
      </c>
      <c r="BE26">
        <f t="shared" si="12"/>
        <v>0</v>
      </c>
    </row>
    <row r="27" spans="1:57" x14ac:dyDescent="0.25">
      <c r="A27" s="1">
        <v>16</v>
      </c>
      <c r="B27" s="6"/>
      <c r="C27" s="6"/>
      <c r="D27" s="6"/>
      <c r="E27" s="6"/>
      <c r="F27" s="3">
        <f t="shared" ca="1" si="0"/>
        <v>118</v>
      </c>
      <c r="H27" s="6"/>
      <c r="I27" s="6"/>
      <c r="J27" s="6"/>
      <c r="K27" s="6"/>
      <c r="L27" s="6"/>
      <c r="M27" s="6"/>
      <c r="N27" s="12">
        <f t="shared" si="1"/>
        <v>0</v>
      </c>
      <c r="O27" s="6"/>
      <c r="P27">
        <f t="shared" si="2"/>
        <v>0</v>
      </c>
      <c r="Q27" s="4">
        <f t="shared" si="3"/>
        <v>0</v>
      </c>
      <c r="S27" t="str">
        <f t="shared" si="4"/>
        <v/>
      </c>
      <c r="T27" s="1" t="str">
        <f t="shared" si="5"/>
        <v/>
      </c>
      <c r="U27" s="1" t="str">
        <f t="shared" si="6"/>
        <v/>
      </c>
      <c r="V27" s="1" t="str">
        <f t="shared" si="7"/>
        <v/>
      </c>
      <c r="W27" s="1" t="str">
        <f t="shared" si="8"/>
        <v>1</v>
      </c>
      <c r="X27">
        <f t="shared" si="9"/>
        <v>16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>
        <f t="shared" si="10"/>
        <v>0</v>
      </c>
      <c r="BD27" s="4">
        <f t="shared" si="11"/>
        <v>0</v>
      </c>
      <c r="BE27">
        <f t="shared" si="12"/>
        <v>0</v>
      </c>
    </row>
    <row r="28" spans="1:57" x14ac:dyDescent="0.25">
      <c r="A28" s="1">
        <v>17</v>
      </c>
      <c r="B28" s="6"/>
      <c r="C28" s="6"/>
      <c r="D28" s="6"/>
      <c r="E28" s="6"/>
      <c r="F28" s="3">
        <f t="shared" ca="1" si="0"/>
        <v>118</v>
      </c>
      <c r="H28" s="6"/>
      <c r="I28" s="6"/>
      <c r="J28" s="6"/>
      <c r="K28" s="6"/>
      <c r="L28" s="6"/>
      <c r="M28" s="6"/>
      <c r="N28" s="12">
        <f t="shared" si="1"/>
        <v>0</v>
      </c>
      <c r="O28" s="6"/>
      <c r="P28">
        <f t="shared" si="2"/>
        <v>0</v>
      </c>
      <c r="Q28" s="4">
        <f t="shared" si="3"/>
        <v>0</v>
      </c>
      <c r="S28" t="str">
        <f t="shared" si="4"/>
        <v/>
      </c>
      <c r="T28" s="1" t="str">
        <f t="shared" si="5"/>
        <v/>
      </c>
      <c r="U28" s="1" t="str">
        <f t="shared" si="6"/>
        <v/>
      </c>
      <c r="V28" s="1" t="str">
        <f t="shared" si="7"/>
        <v/>
      </c>
      <c r="W28" s="1" t="str">
        <f t="shared" si="8"/>
        <v>1</v>
      </c>
      <c r="X28">
        <f t="shared" si="9"/>
        <v>17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>
        <f t="shared" si="10"/>
        <v>0</v>
      </c>
      <c r="BD28" s="4">
        <f t="shared" si="11"/>
        <v>0</v>
      </c>
      <c r="BE28">
        <f t="shared" si="12"/>
        <v>0</v>
      </c>
    </row>
    <row r="29" spans="1:57" x14ac:dyDescent="0.25">
      <c r="A29" s="1">
        <v>18</v>
      </c>
      <c r="B29" s="6"/>
      <c r="C29" s="6"/>
      <c r="D29" s="6"/>
      <c r="E29" s="6"/>
      <c r="F29" s="3">
        <f t="shared" ca="1" si="0"/>
        <v>118</v>
      </c>
      <c r="H29" s="6"/>
      <c r="I29" s="6"/>
      <c r="J29" s="6"/>
      <c r="K29" s="6"/>
      <c r="L29" s="6"/>
      <c r="M29" s="6"/>
      <c r="N29" s="12">
        <f t="shared" si="1"/>
        <v>0</v>
      </c>
      <c r="O29" s="6"/>
      <c r="P29">
        <f t="shared" si="2"/>
        <v>0</v>
      </c>
      <c r="Q29" s="4">
        <f t="shared" si="3"/>
        <v>0</v>
      </c>
      <c r="S29" t="str">
        <f t="shared" si="4"/>
        <v/>
      </c>
      <c r="T29" s="1" t="str">
        <f t="shared" si="5"/>
        <v/>
      </c>
      <c r="U29" s="1" t="str">
        <f t="shared" si="6"/>
        <v/>
      </c>
      <c r="V29" s="1" t="str">
        <f t="shared" si="7"/>
        <v/>
      </c>
      <c r="W29" s="1" t="str">
        <f t="shared" si="8"/>
        <v>1</v>
      </c>
      <c r="X29">
        <f t="shared" si="9"/>
        <v>18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>
        <f t="shared" si="10"/>
        <v>0</v>
      </c>
      <c r="BD29" s="4">
        <f t="shared" si="11"/>
        <v>0</v>
      </c>
      <c r="BE29">
        <f t="shared" si="12"/>
        <v>0</v>
      </c>
    </row>
    <row r="30" spans="1:57" x14ac:dyDescent="0.25">
      <c r="A30" s="1">
        <v>19</v>
      </c>
      <c r="B30" s="6"/>
      <c r="C30" s="6"/>
      <c r="D30" s="6"/>
      <c r="E30" s="6"/>
      <c r="F30" s="3">
        <f t="shared" ca="1" si="0"/>
        <v>118</v>
      </c>
      <c r="H30" s="6"/>
      <c r="I30" s="6"/>
      <c r="J30" s="6"/>
      <c r="K30" s="6"/>
      <c r="L30" s="6"/>
      <c r="M30" s="6"/>
      <c r="N30" s="12">
        <f t="shared" si="1"/>
        <v>0</v>
      </c>
      <c r="O30" s="6"/>
      <c r="P30">
        <f t="shared" si="2"/>
        <v>0</v>
      </c>
      <c r="Q30" s="4">
        <f t="shared" si="3"/>
        <v>0</v>
      </c>
      <c r="S30" t="str">
        <f t="shared" si="4"/>
        <v/>
      </c>
      <c r="T30" s="1" t="str">
        <f t="shared" si="5"/>
        <v/>
      </c>
      <c r="U30" s="1" t="str">
        <f t="shared" si="6"/>
        <v/>
      </c>
      <c r="V30" s="1" t="str">
        <f t="shared" si="7"/>
        <v/>
      </c>
      <c r="W30" s="1" t="str">
        <f t="shared" si="8"/>
        <v>1</v>
      </c>
      <c r="X30">
        <f t="shared" si="9"/>
        <v>19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>
        <f t="shared" si="10"/>
        <v>0</v>
      </c>
      <c r="BD30" s="4">
        <f t="shared" si="11"/>
        <v>0</v>
      </c>
      <c r="BE30">
        <f t="shared" si="12"/>
        <v>0</v>
      </c>
    </row>
    <row r="31" spans="1:57" x14ac:dyDescent="0.25">
      <c r="A31" s="1">
        <v>20</v>
      </c>
      <c r="B31" s="6"/>
      <c r="C31" s="6"/>
      <c r="D31" s="6"/>
      <c r="E31" s="6"/>
      <c r="F31" s="3">
        <f t="shared" ca="1" si="0"/>
        <v>118</v>
      </c>
      <c r="H31" s="6"/>
      <c r="I31" s="6"/>
      <c r="J31" s="6"/>
      <c r="K31" s="6"/>
      <c r="L31" s="6"/>
      <c r="M31" s="6"/>
      <c r="N31" s="12">
        <f t="shared" si="1"/>
        <v>0</v>
      </c>
      <c r="O31" s="6"/>
      <c r="P31">
        <f t="shared" si="2"/>
        <v>0</v>
      </c>
      <c r="Q31" s="4">
        <f t="shared" si="3"/>
        <v>0</v>
      </c>
      <c r="S31" t="str">
        <f t="shared" si="4"/>
        <v/>
      </c>
      <c r="T31" s="1" t="str">
        <f t="shared" si="5"/>
        <v/>
      </c>
      <c r="U31" s="1" t="str">
        <f t="shared" si="6"/>
        <v/>
      </c>
      <c r="V31" s="1" t="str">
        <f t="shared" si="7"/>
        <v/>
      </c>
      <c r="W31" s="1" t="str">
        <f t="shared" si="8"/>
        <v>1</v>
      </c>
      <c r="X31">
        <f t="shared" si="9"/>
        <v>20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>
        <f t="shared" si="10"/>
        <v>0</v>
      </c>
      <c r="BD31" s="4">
        <f t="shared" si="11"/>
        <v>0</v>
      </c>
      <c r="BE31">
        <f t="shared" si="12"/>
        <v>0</v>
      </c>
    </row>
    <row r="32" spans="1:57" x14ac:dyDescent="0.25">
      <c r="A32" s="1">
        <v>21</v>
      </c>
      <c r="B32" s="6"/>
      <c r="C32" s="6"/>
      <c r="D32" s="6"/>
      <c r="E32" s="6"/>
      <c r="F32" s="3">
        <f t="shared" ca="1" si="0"/>
        <v>118</v>
      </c>
      <c r="H32" s="6"/>
      <c r="I32" s="6"/>
      <c r="J32" s="6"/>
      <c r="K32" s="6"/>
      <c r="L32" s="6"/>
      <c r="M32" s="6"/>
      <c r="N32" s="12">
        <f t="shared" si="1"/>
        <v>0</v>
      </c>
      <c r="O32" s="6"/>
      <c r="P32">
        <f t="shared" si="2"/>
        <v>0</v>
      </c>
      <c r="Q32" s="4">
        <f t="shared" si="3"/>
        <v>0</v>
      </c>
      <c r="S32" t="str">
        <f t="shared" si="4"/>
        <v/>
      </c>
      <c r="T32" s="1" t="str">
        <f t="shared" si="5"/>
        <v/>
      </c>
      <c r="U32" s="1" t="str">
        <f t="shared" si="6"/>
        <v/>
      </c>
      <c r="V32" s="1" t="str">
        <f t="shared" si="7"/>
        <v/>
      </c>
      <c r="W32" s="1" t="str">
        <f t="shared" si="8"/>
        <v>1</v>
      </c>
      <c r="X32">
        <f t="shared" si="9"/>
        <v>21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>
        <f t="shared" si="10"/>
        <v>0</v>
      </c>
      <c r="BD32" s="4">
        <f t="shared" si="11"/>
        <v>0</v>
      </c>
      <c r="BE32">
        <f t="shared" si="12"/>
        <v>0</v>
      </c>
    </row>
    <row r="33" spans="1:57" x14ac:dyDescent="0.25">
      <c r="A33" s="1">
        <v>22</v>
      </c>
      <c r="B33" s="6"/>
      <c r="C33" s="6"/>
      <c r="D33" s="6"/>
      <c r="E33" s="6"/>
      <c r="F33" s="3">
        <f t="shared" ca="1" si="0"/>
        <v>118</v>
      </c>
      <c r="H33" s="6"/>
      <c r="I33" s="6"/>
      <c r="J33" s="6"/>
      <c r="K33" s="6"/>
      <c r="L33" s="6"/>
      <c r="M33" s="6"/>
      <c r="N33" s="12">
        <f t="shared" si="1"/>
        <v>0</v>
      </c>
      <c r="O33" s="6"/>
      <c r="P33">
        <f t="shared" si="2"/>
        <v>0</v>
      </c>
      <c r="Q33" s="4">
        <f t="shared" si="3"/>
        <v>0</v>
      </c>
      <c r="S33" t="str">
        <f t="shared" si="4"/>
        <v/>
      </c>
      <c r="T33" s="1" t="str">
        <f t="shared" si="5"/>
        <v/>
      </c>
      <c r="U33" s="1" t="str">
        <f t="shared" si="6"/>
        <v/>
      </c>
      <c r="V33" s="1" t="str">
        <f t="shared" si="7"/>
        <v/>
      </c>
      <c r="W33" s="1" t="str">
        <f t="shared" si="8"/>
        <v>1</v>
      </c>
      <c r="X33">
        <f t="shared" si="9"/>
        <v>22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>
        <f t="shared" si="10"/>
        <v>0</v>
      </c>
      <c r="BD33" s="4">
        <f t="shared" si="11"/>
        <v>0</v>
      </c>
      <c r="BE33">
        <f t="shared" si="12"/>
        <v>0</v>
      </c>
    </row>
    <row r="34" spans="1:57" x14ac:dyDescent="0.25">
      <c r="A34" s="1">
        <v>23</v>
      </c>
      <c r="B34" s="6"/>
      <c r="C34" s="6"/>
      <c r="D34" s="6"/>
      <c r="E34" s="6"/>
      <c r="F34" s="3">
        <f t="shared" ca="1" si="0"/>
        <v>118</v>
      </c>
      <c r="H34" s="6"/>
      <c r="I34" s="6"/>
      <c r="J34" s="6"/>
      <c r="K34" s="6"/>
      <c r="L34" s="6"/>
      <c r="M34" s="6"/>
      <c r="N34" s="12">
        <f t="shared" si="1"/>
        <v>0</v>
      </c>
      <c r="O34" s="6"/>
      <c r="P34">
        <f t="shared" si="2"/>
        <v>0</v>
      </c>
      <c r="Q34" s="4">
        <f t="shared" si="3"/>
        <v>0</v>
      </c>
      <c r="S34" t="str">
        <f t="shared" si="4"/>
        <v/>
      </c>
      <c r="T34" s="1" t="str">
        <f t="shared" si="5"/>
        <v/>
      </c>
      <c r="U34" s="1" t="str">
        <f t="shared" si="6"/>
        <v/>
      </c>
      <c r="V34" s="1" t="str">
        <f t="shared" si="7"/>
        <v/>
      </c>
      <c r="W34" s="1" t="str">
        <f t="shared" si="8"/>
        <v>1</v>
      </c>
      <c r="X34">
        <f t="shared" si="9"/>
        <v>23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>
        <f t="shared" si="10"/>
        <v>0</v>
      </c>
      <c r="BD34" s="4">
        <f t="shared" si="11"/>
        <v>0</v>
      </c>
      <c r="BE34">
        <f t="shared" si="12"/>
        <v>0</v>
      </c>
    </row>
    <row r="35" spans="1:57" x14ac:dyDescent="0.25">
      <c r="A35" s="1">
        <v>24</v>
      </c>
      <c r="B35" s="6"/>
      <c r="C35" s="6"/>
      <c r="D35" s="6"/>
      <c r="E35" s="6"/>
      <c r="F35" s="3">
        <f t="shared" ca="1" si="0"/>
        <v>118</v>
      </c>
      <c r="H35" s="6"/>
      <c r="I35" s="6"/>
      <c r="J35" s="6"/>
      <c r="K35" s="6"/>
      <c r="L35" s="6"/>
      <c r="M35" s="6"/>
      <c r="N35" s="12">
        <f t="shared" si="1"/>
        <v>0</v>
      </c>
      <c r="O35" s="6"/>
      <c r="P35">
        <f t="shared" si="2"/>
        <v>0</v>
      </c>
      <c r="Q35" s="4">
        <f t="shared" si="3"/>
        <v>0</v>
      </c>
      <c r="S35" t="str">
        <f t="shared" si="4"/>
        <v/>
      </c>
      <c r="T35" s="1" t="str">
        <f t="shared" si="5"/>
        <v/>
      </c>
      <c r="U35" s="1" t="str">
        <f t="shared" si="6"/>
        <v/>
      </c>
      <c r="V35" s="1" t="str">
        <f t="shared" si="7"/>
        <v/>
      </c>
      <c r="W35" s="1" t="str">
        <f t="shared" si="8"/>
        <v>1</v>
      </c>
      <c r="X35">
        <f t="shared" si="9"/>
        <v>24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>
        <f t="shared" si="10"/>
        <v>0</v>
      </c>
      <c r="BD35" s="4">
        <f t="shared" si="11"/>
        <v>0</v>
      </c>
      <c r="BE35">
        <f t="shared" si="12"/>
        <v>0</v>
      </c>
    </row>
    <row r="36" spans="1:57" x14ac:dyDescent="0.25">
      <c r="A36" s="1">
        <v>25</v>
      </c>
      <c r="B36" s="6"/>
      <c r="C36" s="6"/>
      <c r="D36" s="6"/>
      <c r="E36" s="6"/>
      <c r="F36" s="3">
        <f t="shared" ca="1" si="0"/>
        <v>118</v>
      </c>
      <c r="H36" s="6"/>
      <c r="I36" s="6"/>
      <c r="J36" s="6"/>
      <c r="K36" s="6"/>
      <c r="L36" s="6"/>
      <c r="M36" s="6"/>
      <c r="N36" s="12">
        <f t="shared" si="1"/>
        <v>0</v>
      </c>
      <c r="O36" s="6"/>
      <c r="P36">
        <f t="shared" si="2"/>
        <v>0</v>
      </c>
      <c r="Q36" s="4">
        <f t="shared" si="3"/>
        <v>0</v>
      </c>
      <c r="S36" t="str">
        <f t="shared" si="4"/>
        <v/>
      </c>
      <c r="T36" s="1" t="str">
        <f t="shared" si="5"/>
        <v/>
      </c>
      <c r="U36" s="1" t="str">
        <f t="shared" si="6"/>
        <v/>
      </c>
      <c r="V36" s="1" t="str">
        <f t="shared" si="7"/>
        <v/>
      </c>
      <c r="W36" s="1" t="str">
        <f t="shared" si="8"/>
        <v>1</v>
      </c>
      <c r="X36">
        <f t="shared" si="9"/>
        <v>25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>
        <f t="shared" si="10"/>
        <v>0</v>
      </c>
      <c r="BD36" s="4">
        <f t="shared" si="11"/>
        <v>0</v>
      </c>
      <c r="BE36">
        <f t="shared" si="12"/>
        <v>0</v>
      </c>
    </row>
    <row r="37" spans="1:57" x14ac:dyDescent="0.25">
      <c r="A37" s="1">
        <v>26</v>
      </c>
      <c r="B37" s="6"/>
      <c r="C37" s="6"/>
      <c r="D37" s="6"/>
      <c r="E37" s="6"/>
      <c r="F37" s="3">
        <f t="shared" ca="1" si="0"/>
        <v>118</v>
      </c>
      <c r="H37" s="6"/>
      <c r="I37" s="6"/>
      <c r="J37" s="6"/>
      <c r="K37" s="6"/>
      <c r="L37" s="6"/>
      <c r="M37" s="6"/>
      <c r="N37" s="12">
        <f t="shared" si="1"/>
        <v>0</v>
      </c>
      <c r="O37" s="6"/>
      <c r="P37">
        <f t="shared" si="2"/>
        <v>0</v>
      </c>
      <c r="Q37" s="4">
        <f t="shared" si="3"/>
        <v>0</v>
      </c>
      <c r="S37" t="str">
        <f t="shared" si="4"/>
        <v/>
      </c>
      <c r="T37" s="1" t="str">
        <f t="shared" si="5"/>
        <v/>
      </c>
      <c r="U37" s="1" t="str">
        <f t="shared" si="6"/>
        <v/>
      </c>
      <c r="V37" s="1" t="str">
        <f t="shared" si="7"/>
        <v/>
      </c>
      <c r="W37" s="1" t="str">
        <f t="shared" si="8"/>
        <v>1</v>
      </c>
      <c r="X37">
        <f t="shared" si="9"/>
        <v>26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>
        <f t="shared" si="10"/>
        <v>0</v>
      </c>
      <c r="BD37" s="4">
        <f t="shared" si="11"/>
        <v>0</v>
      </c>
      <c r="BE37">
        <f t="shared" si="12"/>
        <v>0</v>
      </c>
    </row>
    <row r="38" spans="1:57" x14ac:dyDescent="0.25">
      <c r="A38" s="1">
        <v>27</v>
      </c>
      <c r="B38" s="6"/>
      <c r="C38" s="6"/>
      <c r="D38" s="6"/>
      <c r="E38" s="6"/>
      <c r="F38" s="3">
        <f t="shared" ca="1" si="0"/>
        <v>118</v>
      </c>
      <c r="H38" s="6"/>
      <c r="I38" s="6"/>
      <c r="J38" s="6"/>
      <c r="K38" s="6"/>
      <c r="L38" s="6"/>
      <c r="M38" s="6"/>
      <c r="N38" s="12">
        <f t="shared" si="1"/>
        <v>0</v>
      </c>
      <c r="O38" s="6"/>
      <c r="P38">
        <f t="shared" si="2"/>
        <v>0</v>
      </c>
      <c r="Q38" s="4">
        <f t="shared" si="3"/>
        <v>0</v>
      </c>
      <c r="S38" t="str">
        <f t="shared" si="4"/>
        <v/>
      </c>
      <c r="T38" s="1" t="str">
        <f t="shared" si="5"/>
        <v/>
      </c>
      <c r="U38" s="1" t="str">
        <f t="shared" si="6"/>
        <v/>
      </c>
      <c r="V38" s="1" t="str">
        <f t="shared" si="7"/>
        <v/>
      </c>
      <c r="W38" s="1" t="str">
        <f t="shared" si="8"/>
        <v>1</v>
      </c>
      <c r="X38">
        <f t="shared" si="9"/>
        <v>27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>
        <f t="shared" si="10"/>
        <v>0</v>
      </c>
      <c r="BD38" s="4">
        <f t="shared" si="11"/>
        <v>0</v>
      </c>
      <c r="BE38">
        <f t="shared" si="12"/>
        <v>0</v>
      </c>
    </row>
    <row r="39" spans="1:57" x14ac:dyDescent="0.25">
      <c r="A39" s="1">
        <v>28</v>
      </c>
      <c r="B39" s="6"/>
      <c r="C39" s="6"/>
      <c r="D39" s="6"/>
      <c r="E39" s="6"/>
      <c r="F39" s="3">
        <f t="shared" ca="1" si="0"/>
        <v>118</v>
      </c>
      <c r="H39" s="6"/>
      <c r="I39" s="6"/>
      <c r="J39" s="6"/>
      <c r="K39" s="6"/>
      <c r="L39" s="6"/>
      <c r="M39" s="6"/>
      <c r="N39" s="12">
        <f t="shared" si="1"/>
        <v>0</v>
      </c>
      <c r="O39" s="6"/>
      <c r="P39">
        <f t="shared" si="2"/>
        <v>0</v>
      </c>
      <c r="Q39" s="4">
        <f t="shared" si="3"/>
        <v>0</v>
      </c>
      <c r="S39" t="str">
        <f t="shared" si="4"/>
        <v/>
      </c>
      <c r="T39" s="1" t="str">
        <f t="shared" si="5"/>
        <v/>
      </c>
      <c r="U39" s="1" t="str">
        <f t="shared" si="6"/>
        <v/>
      </c>
      <c r="V39" s="1" t="str">
        <f t="shared" si="7"/>
        <v/>
      </c>
      <c r="W39" s="1" t="str">
        <f t="shared" si="8"/>
        <v>1</v>
      </c>
      <c r="X39">
        <f t="shared" si="9"/>
        <v>28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>
        <f t="shared" si="10"/>
        <v>0</v>
      </c>
      <c r="BD39" s="4">
        <f t="shared" si="11"/>
        <v>0</v>
      </c>
      <c r="BE39">
        <f t="shared" si="12"/>
        <v>0</v>
      </c>
    </row>
    <row r="40" spans="1:57" x14ac:dyDescent="0.25">
      <c r="A40" s="1">
        <v>29</v>
      </c>
      <c r="B40" s="6"/>
      <c r="C40" s="6"/>
      <c r="D40" s="6"/>
      <c r="E40" s="6"/>
      <c r="F40" s="3">
        <f t="shared" ca="1" si="0"/>
        <v>118</v>
      </c>
      <c r="H40" s="6"/>
      <c r="I40" s="6"/>
      <c r="J40" s="6"/>
      <c r="K40" s="6"/>
      <c r="L40" s="6"/>
      <c r="M40" s="6"/>
      <c r="N40" s="12">
        <f t="shared" si="1"/>
        <v>0</v>
      </c>
      <c r="O40" s="6"/>
      <c r="P40">
        <f t="shared" si="2"/>
        <v>0</v>
      </c>
      <c r="Q40" s="4">
        <f t="shared" si="3"/>
        <v>0</v>
      </c>
      <c r="S40" t="str">
        <f t="shared" si="4"/>
        <v/>
      </c>
      <c r="T40" s="1" t="str">
        <f t="shared" si="5"/>
        <v/>
      </c>
      <c r="U40" s="1" t="str">
        <f t="shared" si="6"/>
        <v/>
      </c>
      <c r="V40" s="1" t="str">
        <f t="shared" si="7"/>
        <v/>
      </c>
      <c r="W40" s="1" t="str">
        <f t="shared" si="8"/>
        <v>1</v>
      </c>
      <c r="X40">
        <f t="shared" si="9"/>
        <v>29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>
        <f t="shared" si="10"/>
        <v>0</v>
      </c>
      <c r="BD40" s="4">
        <f t="shared" si="11"/>
        <v>0</v>
      </c>
      <c r="BE40">
        <f t="shared" si="12"/>
        <v>0</v>
      </c>
    </row>
    <row r="41" spans="1:57" x14ac:dyDescent="0.25">
      <c r="A41" s="1">
        <v>30</v>
      </c>
      <c r="B41" s="6"/>
      <c r="C41" s="6"/>
      <c r="D41" s="6"/>
      <c r="E41" s="6"/>
      <c r="F41" s="3">
        <f t="shared" ca="1" si="0"/>
        <v>118</v>
      </c>
      <c r="H41" s="6"/>
      <c r="I41" s="6"/>
      <c r="J41" s="6"/>
      <c r="K41" s="6"/>
      <c r="L41" s="6"/>
      <c r="M41" s="6"/>
      <c r="N41" s="12">
        <f t="shared" si="1"/>
        <v>0</v>
      </c>
      <c r="O41" s="6"/>
      <c r="P41">
        <f t="shared" si="2"/>
        <v>0</v>
      </c>
      <c r="Q41" s="4">
        <f t="shared" si="3"/>
        <v>0</v>
      </c>
      <c r="S41" t="str">
        <f t="shared" si="4"/>
        <v/>
      </c>
      <c r="T41" s="1" t="str">
        <f t="shared" si="5"/>
        <v/>
      </c>
      <c r="U41" s="1" t="str">
        <f t="shared" si="6"/>
        <v/>
      </c>
      <c r="V41" s="1" t="str">
        <f t="shared" si="7"/>
        <v/>
      </c>
      <c r="W41" s="1" t="str">
        <f t="shared" si="8"/>
        <v>1</v>
      </c>
      <c r="X41">
        <f t="shared" si="9"/>
        <v>30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>
        <f t="shared" si="10"/>
        <v>0</v>
      </c>
      <c r="BD41" s="4">
        <f t="shared" si="11"/>
        <v>0</v>
      </c>
      <c r="BE41">
        <f t="shared" si="12"/>
        <v>0</v>
      </c>
    </row>
    <row r="42" spans="1:57" ht="15.75" thickBot="1" x14ac:dyDescent="0.3">
      <c r="S42" s="5">
        <f>COUNTIF(S$12:S$41, "1")</f>
        <v>0</v>
      </c>
      <c r="T42" s="5">
        <f t="shared" ref="T42:W42" si="13">COUNTIF(T$12:T$41, "1")</f>
        <v>0</v>
      </c>
      <c r="U42" s="5">
        <f t="shared" si="13"/>
        <v>0</v>
      </c>
      <c r="V42" s="5">
        <f t="shared" si="13"/>
        <v>0</v>
      </c>
      <c r="W42" s="5">
        <f t="shared" si="13"/>
        <v>30</v>
      </c>
    </row>
    <row r="43" spans="1:57" x14ac:dyDescent="0.25">
      <c r="F43" t="s">
        <v>22</v>
      </c>
      <c r="H43" s="2" t="e">
        <f>AVERAGE(H12:H41)</f>
        <v>#DIV/0!</v>
      </c>
      <c r="I43" s="2" t="e">
        <f t="shared" ref="I43:O43" si="14">AVERAGE(I12:I41)</f>
        <v>#DIV/0!</v>
      </c>
      <c r="J43" s="2" t="e">
        <f t="shared" si="14"/>
        <v>#DIV/0!</v>
      </c>
      <c r="K43" s="2" t="e">
        <f t="shared" si="14"/>
        <v>#DIV/0!</v>
      </c>
      <c r="L43" s="2" t="e">
        <f t="shared" si="14"/>
        <v>#DIV/0!</v>
      </c>
      <c r="M43" s="2" t="e">
        <f t="shared" si="14"/>
        <v>#DIV/0!</v>
      </c>
      <c r="N43" s="2">
        <f t="shared" si="14"/>
        <v>0</v>
      </c>
      <c r="O43" s="2" t="e">
        <f t="shared" si="14"/>
        <v>#DIV/0!</v>
      </c>
      <c r="S43" s="8">
        <f>S42/$W$42</f>
        <v>0</v>
      </c>
      <c r="T43" s="8">
        <f t="shared" ref="T43:W43" si="15">T42/$W$42</f>
        <v>0</v>
      </c>
      <c r="U43" s="8">
        <f t="shared" si="15"/>
        <v>0</v>
      </c>
      <c r="V43" s="8">
        <f t="shared" si="15"/>
        <v>0</v>
      </c>
      <c r="W43" s="8">
        <f t="shared" si="15"/>
        <v>1</v>
      </c>
    </row>
    <row r="44" spans="1:57" x14ac:dyDescent="0.25">
      <c r="F44" t="s">
        <v>23</v>
      </c>
      <c r="H44" s="2" t="e">
        <f>_xlfn.VAR.P(H12:H41)</f>
        <v>#DIV/0!</v>
      </c>
      <c r="I44" s="2" t="e">
        <f t="shared" ref="I44:O44" si="16">_xlfn.VAR.P(I12:I41)</f>
        <v>#DIV/0!</v>
      </c>
      <c r="J44" s="2" t="e">
        <f t="shared" si="16"/>
        <v>#DIV/0!</v>
      </c>
      <c r="K44" s="2" t="e">
        <f t="shared" si="16"/>
        <v>#DIV/0!</v>
      </c>
      <c r="L44" s="2" t="e">
        <f t="shared" si="16"/>
        <v>#DIV/0!</v>
      </c>
      <c r="M44" s="2" t="e">
        <f t="shared" si="16"/>
        <v>#DIV/0!</v>
      </c>
      <c r="N44" s="2">
        <f t="shared" si="16"/>
        <v>0</v>
      </c>
      <c r="O44" s="2" t="e">
        <f t="shared" si="16"/>
        <v>#DIV/0!</v>
      </c>
    </row>
    <row r="45" spans="1:57" x14ac:dyDescent="0.25">
      <c r="F45" t="s">
        <v>24</v>
      </c>
      <c r="H45" s="2" t="e">
        <f>_xlfn.STDEV.P(H12:H41)</f>
        <v>#DIV/0!</v>
      </c>
      <c r="I45" s="2" t="e">
        <f t="shared" ref="I45:O45" si="17">_xlfn.STDEV.P(I12:I41)</f>
        <v>#DIV/0!</v>
      </c>
      <c r="J45" s="2" t="e">
        <f t="shared" si="17"/>
        <v>#DIV/0!</v>
      </c>
      <c r="K45" s="2" t="e">
        <f t="shared" si="17"/>
        <v>#DIV/0!</v>
      </c>
      <c r="L45" s="2" t="e">
        <f t="shared" si="17"/>
        <v>#DIV/0!</v>
      </c>
      <c r="M45" s="2" t="e">
        <f t="shared" si="17"/>
        <v>#DIV/0!</v>
      </c>
      <c r="N45" s="2">
        <f t="shared" si="17"/>
        <v>0</v>
      </c>
      <c r="O45" s="2" t="e">
        <f t="shared" si="17"/>
        <v>#DIV/0!</v>
      </c>
    </row>
  </sheetData>
  <mergeCells count="2">
    <mergeCell ref="H8:Q8"/>
    <mergeCell ref="S8:W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Class1</vt:lpstr>
      <vt:lpstr>Class2</vt:lpstr>
      <vt:lpstr>Class3</vt:lpstr>
      <vt:lpstr>Class4</vt:lpstr>
      <vt:lpstr>Class5</vt:lpstr>
      <vt:lpstr>Class6</vt:lpstr>
      <vt:lpstr>Class7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</dc:creator>
  <cp:lastModifiedBy>Yamil</cp:lastModifiedBy>
  <dcterms:created xsi:type="dcterms:W3CDTF">2018-04-16T00:18:28Z</dcterms:created>
  <dcterms:modified xsi:type="dcterms:W3CDTF">2018-04-28T00:21:19Z</dcterms:modified>
</cp:coreProperties>
</file>